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ALE AGG" sheetId="1" r:id="rId1"/>
  </sheets>
  <definedNames>
    <definedName name="_xlnm._FilterDatabase" localSheetId="0" hidden="1">'REALE AGG'!$A$3:$L$60</definedName>
  </definedNames>
  <calcPr calcId="152511"/>
</workbook>
</file>

<file path=xl/calcChain.xml><?xml version="1.0" encoding="utf-8"?>
<calcChain xmlns="http://schemas.openxmlformats.org/spreadsheetml/2006/main">
  <c r="N56" i="1" l="1"/>
  <c r="N55" i="1"/>
  <c r="N54" i="1"/>
  <c r="N53" i="1"/>
  <c r="N52" i="1"/>
  <c r="N51" i="1"/>
  <c r="N50" i="1"/>
  <c r="N49" i="1"/>
  <c r="N48" i="1"/>
  <c r="N44" i="1"/>
  <c r="N43" i="1"/>
  <c r="N42" i="1"/>
  <c r="N38" i="1"/>
  <c r="N37" i="1"/>
  <c r="N36" i="1"/>
  <c r="N32" i="1"/>
  <c r="N31" i="1"/>
  <c r="N26" i="1"/>
  <c r="N25" i="1"/>
  <c r="N24" i="1"/>
  <c r="N23" i="1"/>
  <c r="N21" i="1"/>
  <c r="N17" i="1"/>
  <c r="N16" i="1"/>
  <c r="N14" i="1"/>
  <c r="N12" i="1"/>
  <c r="N10" i="1"/>
  <c r="N7" i="1"/>
  <c r="N6" i="1"/>
  <c r="N5" i="1"/>
  <c r="N4" i="1"/>
  <c r="L4" i="1"/>
  <c r="J2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2" i="1" l="1"/>
</calcChain>
</file>

<file path=xl/sharedStrings.xml><?xml version="1.0" encoding="utf-8"?>
<sst xmlns="http://schemas.openxmlformats.org/spreadsheetml/2006/main" count="412" uniqueCount="130">
  <si>
    <t>CODE</t>
  </si>
  <si>
    <t>DESCRIPTION</t>
  </si>
  <si>
    <t>COMPOSITION</t>
  </si>
  <si>
    <t>IMG</t>
  </si>
  <si>
    <t>0001</t>
  </si>
  <si>
    <t>0002</t>
  </si>
  <si>
    <t>0003</t>
  </si>
  <si>
    <t>0004</t>
  </si>
  <si>
    <t>CO 100%</t>
  </si>
  <si>
    <t>0006</t>
  </si>
  <si>
    <t>VI 100%</t>
  </si>
  <si>
    <t>SCS3VMD8834</t>
  </si>
  <si>
    <t>SCARF 20x200 cm</t>
  </si>
  <si>
    <t>VI 86% PL 14%</t>
  </si>
  <si>
    <t>SC13VMD8836</t>
  </si>
  <si>
    <t>SCARF 35x200 cm</t>
  </si>
  <si>
    <t>VI 54% CO 38% PL 8%</t>
  </si>
  <si>
    <t>MAG7VMD8836</t>
  </si>
  <si>
    <t>MANTEL 90x160 cm</t>
  </si>
  <si>
    <t>SC35VID8838</t>
  </si>
  <si>
    <t>SCARF 45x200 cm</t>
  </si>
  <si>
    <t>MA4EVID8838</t>
  </si>
  <si>
    <t>MANTEL 70x90 cm</t>
  </si>
  <si>
    <t>SC35VMD8839</t>
  </si>
  <si>
    <t>VI 76% CO 15% PL 9%</t>
  </si>
  <si>
    <t>MAAAVMD8839</t>
  </si>
  <si>
    <t>MANTEL 90x140 cm</t>
  </si>
  <si>
    <t>SC32WOD8840</t>
  </si>
  <si>
    <t>SCARF 40x200 cm</t>
  </si>
  <si>
    <t>WO 100%</t>
  </si>
  <si>
    <t>8PPWWOD8840</t>
  </si>
  <si>
    <t>MANTEL 45x110 cm</t>
  </si>
  <si>
    <t>SA50VID8841</t>
  </si>
  <si>
    <t>SCARF 50x200 cm</t>
  </si>
  <si>
    <t>MAAAVID8841</t>
  </si>
  <si>
    <t>SC32VMD8843</t>
  </si>
  <si>
    <t>VI 91% PL 9%</t>
  </si>
  <si>
    <t>7PJHVMD8843</t>
  </si>
  <si>
    <t>PONCHO 83x40 cm</t>
  </si>
  <si>
    <t>SC13VMD8844</t>
  </si>
  <si>
    <t>SCARF 33x200 cm</t>
  </si>
  <si>
    <t>VI 76% PL 24%</t>
  </si>
  <si>
    <t>POG8VMD8844</t>
  </si>
  <si>
    <t>PONCHO 42x185 cm</t>
  </si>
  <si>
    <t>SC32COD8845</t>
  </si>
  <si>
    <t>POAKCOD8845</t>
  </si>
  <si>
    <t>PONCHO</t>
  </si>
  <si>
    <t>SC35VMD8848</t>
  </si>
  <si>
    <t>MAQYVMD8848</t>
  </si>
  <si>
    <t>MANTEL 85x90 cm</t>
  </si>
  <si>
    <t>VI 92% PL 8%</t>
  </si>
  <si>
    <t>SC35CMD8849</t>
  </si>
  <si>
    <t>CO 82% VI 18%</t>
  </si>
  <si>
    <t>MAQ8CMD8849</t>
  </si>
  <si>
    <t>MANTEL 45x70 cm</t>
  </si>
  <si>
    <t>SC35VID8832</t>
  </si>
  <si>
    <t>SCARF 42x200 cm</t>
  </si>
  <si>
    <t>SC32VMD8833</t>
  </si>
  <si>
    <t>VI 85% PL 10% PA 5%</t>
  </si>
  <si>
    <t>PO4EVMD9031</t>
  </si>
  <si>
    <t>PONCHO 70x84 cm</t>
  </si>
  <si>
    <t>VI 97% PL 3%</t>
  </si>
  <si>
    <t>Ref.</t>
  </si>
  <si>
    <t>Color Code</t>
  </si>
  <si>
    <t>BRAND</t>
  </si>
  <si>
    <t>Missoni</t>
  </si>
  <si>
    <t>SCS3VMD8834_0001</t>
  </si>
  <si>
    <t>SCS3VMD8834_0002</t>
  </si>
  <si>
    <t>SC13VMD8836_0001</t>
  </si>
  <si>
    <t>SC13VMD8836_0002</t>
  </si>
  <si>
    <t>MAG7VMD8836_0001</t>
  </si>
  <si>
    <t>MAG7VMD8836_0002</t>
  </si>
  <si>
    <t>SC35VID8838_0001</t>
  </si>
  <si>
    <t>MA4EVID8838_0001</t>
  </si>
  <si>
    <t>SC35VMD8839_0001</t>
  </si>
  <si>
    <t>MAAAVMD8839_0001</t>
  </si>
  <si>
    <t>SC32WOD8840_0001</t>
  </si>
  <si>
    <t>8PPWWOD8840_0001</t>
  </si>
  <si>
    <t>SA50VID8841_0001</t>
  </si>
  <si>
    <t>SA50VID8841_0003</t>
  </si>
  <si>
    <t>MAAAVID8841_0001</t>
  </si>
  <si>
    <t>MAAAVID8841_0002</t>
  </si>
  <si>
    <t>MAAAVID8841_0003</t>
  </si>
  <si>
    <t>SC32VMD8843_0001</t>
  </si>
  <si>
    <t>7PJHVMD8843_0001</t>
  </si>
  <si>
    <t>SC13VMD8844_0001</t>
  </si>
  <si>
    <t>SC13VMD8844_0002</t>
  </si>
  <si>
    <t>SC13VMD8844_0003</t>
  </si>
  <si>
    <t>SC13VMD8844_0004</t>
  </si>
  <si>
    <t>POG8VMD8844_0001</t>
  </si>
  <si>
    <t>POG8VMD8844_0002</t>
  </si>
  <si>
    <t>POG8VMD8844_0003</t>
  </si>
  <si>
    <t>POG8VMD8844_0004</t>
  </si>
  <si>
    <t>SC32COD8845_0002</t>
  </si>
  <si>
    <t>SC32COD8845_0003</t>
  </si>
  <si>
    <t>POAKCOD8845_0001</t>
  </si>
  <si>
    <t>POAKCOD8845_0002</t>
  </si>
  <si>
    <t>POAKCOD8845_0003</t>
  </si>
  <si>
    <t>SC35VMD8848_0001</t>
  </si>
  <si>
    <t>SC35VMD8848_0002</t>
  </si>
  <si>
    <t>SC35VMD8848_0003</t>
  </si>
  <si>
    <t>MAQYVMD8848_0001</t>
  </si>
  <si>
    <t>MAQYVMD8848_0002</t>
  </si>
  <si>
    <t>MAQYVMD8848_0003</t>
  </si>
  <si>
    <t>SC35CMD8849_0001</t>
  </si>
  <si>
    <t>SC35CMD8849_0002</t>
  </si>
  <si>
    <t>SC35CMD8849_0003</t>
  </si>
  <si>
    <t>MAQ8CMD8849_0001</t>
  </si>
  <si>
    <t>MAQ8CMD8849_0002</t>
  </si>
  <si>
    <t>MAQ8CMD8849_0003</t>
  </si>
  <si>
    <t>SC35VID8832_0001</t>
  </si>
  <si>
    <t>SC35VID8832_0002</t>
  </si>
  <si>
    <t>SC35VID8832_0003</t>
  </si>
  <si>
    <t>SC35VID8832_0004</t>
  </si>
  <si>
    <t>SC35VID8832_0006</t>
  </si>
  <si>
    <t>SC32VMD8833_0001</t>
  </si>
  <si>
    <t>SC32VMD8833_0002</t>
  </si>
  <si>
    <t>SC32VMD8833_0003</t>
  </si>
  <si>
    <t>SC32VMD8833_0004</t>
  </si>
  <si>
    <t>PO4EVMD9031_0001</t>
  </si>
  <si>
    <t>PO4EVMD9031_0002</t>
  </si>
  <si>
    <t>PO4EVMD9031_0003</t>
  </si>
  <si>
    <t>PO4EVMD9031_0004</t>
  </si>
  <si>
    <t>Seas.</t>
  </si>
  <si>
    <t>Tot Retail PRICE</t>
  </si>
  <si>
    <t>Retail PRICE</t>
  </si>
  <si>
    <t>Q.ty</t>
  </si>
  <si>
    <t>PE</t>
  </si>
  <si>
    <t>Tot RT</t>
  </si>
  <si>
    <t>Q.ty selez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</si>
</sst>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0" fillId="0" borderId="1" xfId="0" applyBorder="1" applyAlignment="1">
      <alignment horizontal="left" vertical="center"/>
    </xf>
    <xf numFmtId="44" fontId="2" fillId="2" borderId="0" xfId="0" applyNumberFormat="1" applyFont="1" applyFill="1" applyAlignment="1">
      <alignment horizontal="center" vertical="top"/>
    </xf>
    <xf numFmtId="44" fontId="0" fillId="0" borderId="1" xfId="1" applyNumberFormat="1" applyFont="1" applyBorder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8" fontId="0" fillId="0" borderId="1" xfId="1" applyNumberFormat="1" applyFont="1" applyBorder="1" applyAlignment="1">
      <alignment horizontal="right" vertical="center"/>
    </xf>
    <xf numFmtId="44" fontId="0" fillId="0" borderId="0" xfId="1" applyFont="1" applyAlignment="1">
      <alignment vertical="center"/>
    </xf>
    <xf numFmtId="44" fontId="2" fillId="2" borderId="0" xfId="1" applyFont="1" applyFill="1" applyAlignment="1">
      <alignment horizontal="center" vertical="top"/>
    </xf>
    <xf numFmtId="1" fontId="1" fillId="3" borderId="2" xfId="0" applyNumberFormat="1" applyFont="1" applyFill="1" applyBorder="1" applyAlignment="1">
      <alignment horizontal="center"/>
    </xf>
    <xf numFmtId="44" fontId="1" fillId="3" borderId="3" xfId="0" applyNumberFormat="1" applyFont="1" applyFill="1" applyBorder="1" applyAlignment="1">
      <alignment horizontal="right"/>
    </xf>
    <xf numFmtId="44" fontId="1" fillId="3" borderId="4" xfId="1" applyFont="1" applyFill="1" applyBorder="1"/>
    <xf numFmtId="8" fontId="0" fillId="0" borderId="0" xfId="0" applyNumberFormat="1" applyAlignment="1">
      <alignment vertical="center"/>
    </xf>
    <xf numFmtId="0" fontId="0" fillId="4" borderId="1" xfId="0" applyFill="1" applyBorder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8" fontId="0" fillId="4" borderId="1" xfId="1" applyNumberFormat="1" applyFont="1" applyFill="1" applyBorder="1" applyAlignment="1">
      <alignment horizontal="right" vertical="center"/>
    </xf>
    <xf numFmtId="44" fontId="0" fillId="4" borderId="0" xfId="1" applyFont="1" applyFill="1" applyAlignment="1">
      <alignment vertical="center"/>
    </xf>
    <xf numFmtId="0" fontId="1" fillId="5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6" Type="http://schemas.openxmlformats.org/officeDocument/2006/relationships/image" Target="../media/image76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png"/><Relationship Id="rId79" Type="http://schemas.openxmlformats.org/officeDocument/2006/relationships/image" Target="../media/image79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78" Type="http://schemas.openxmlformats.org/officeDocument/2006/relationships/image" Target="../media/image78.emf"/><Relationship Id="rId81" Type="http://schemas.openxmlformats.org/officeDocument/2006/relationships/image" Target="../media/image81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png"/><Relationship Id="rId77" Type="http://schemas.openxmlformats.org/officeDocument/2006/relationships/image" Target="../media/image77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28575</xdr:rowOff>
    </xdr:from>
    <xdr:to>
      <xdr:col>8</xdr:col>
      <xdr:colOff>847725</xdr:colOff>
      <xdr:row>3</xdr:row>
      <xdr:rowOff>1266825</xdr:rowOff>
    </xdr:to>
    <xdr:pic>
      <xdr:nvPicPr>
        <xdr:cNvPr id="1025" name="Immagine 1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1800" y="1114425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</xdr:row>
      <xdr:rowOff>28575</xdr:rowOff>
    </xdr:from>
    <xdr:to>
      <xdr:col>8</xdr:col>
      <xdr:colOff>866775</xdr:colOff>
      <xdr:row>4</xdr:row>
      <xdr:rowOff>1266825</xdr:rowOff>
    </xdr:to>
    <xdr:pic>
      <xdr:nvPicPr>
        <xdr:cNvPr id="1026" name="Immagine 1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00850" y="2400300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904875</xdr:colOff>
      <xdr:row>3</xdr:row>
      <xdr:rowOff>9525</xdr:rowOff>
    </xdr:from>
    <xdr:to>
      <xdr:col>8</xdr:col>
      <xdr:colOff>1943100</xdr:colOff>
      <xdr:row>3</xdr:row>
      <xdr:rowOff>1038225</xdr:rowOff>
    </xdr:to>
    <xdr:pic>
      <xdr:nvPicPr>
        <xdr:cNvPr id="1027" name="Immagine 18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7625" y="1095375"/>
          <a:ext cx="10382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942975</xdr:colOff>
      <xdr:row>4</xdr:row>
      <xdr:rowOff>28575</xdr:rowOff>
    </xdr:from>
    <xdr:to>
      <xdr:col>8</xdr:col>
      <xdr:colOff>1943100</xdr:colOff>
      <xdr:row>4</xdr:row>
      <xdr:rowOff>1019175</xdr:rowOff>
    </xdr:to>
    <xdr:pic>
      <xdr:nvPicPr>
        <xdr:cNvPr id="1028" name="Immagine 18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05725" y="2400300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5</xdr:row>
      <xdr:rowOff>28575</xdr:rowOff>
    </xdr:from>
    <xdr:to>
      <xdr:col>8</xdr:col>
      <xdr:colOff>847725</xdr:colOff>
      <xdr:row>5</xdr:row>
      <xdr:rowOff>1266825</xdr:rowOff>
    </xdr:to>
    <xdr:pic>
      <xdr:nvPicPr>
        <xdr:cNvPr id="1029" name="Immagine 19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91325" y="3686175"/>
          <a:ext cx="8191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6</xdr:row>
      <xdr:rowOff>28575</xdr:rowOff>
    </xdr:from>
    <xdr:to>
      <xdr:col>8</xdr:col>
      <xdr:colOff>847725</xdr:colOff>
      <xdr:row>6</xdr:row>
      <xdr:rowOff>1266825</xdr:rowOff>
    </xdr:to>
    <xdr:pic>
      <xdr:nvPicPr>
        <xdr:cNvPr id="1030" name="Immagine 19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91325" y="4972050"/>
          <a:ext cx="8191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914400</xdr:colOff>
      <xdr:row>5</xdr:row>
      <xdr:rowOff>57150</xdr:rowOff>
    </xdr:from>
    <xdr:to>
      <xdr:col>8</xdr:col>
      <xdr:colOff>1943100</xdr:colOff>
      <xdr:row>5</xdr:row>
      <xdr:rowOff>1114425</xdr:rowOff>
    </xdr:to>
    <xdr:pic>
      <xdr:nvPicPr>
        <xdr:cNvPr id="1031" name="Immagine 19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77150" y="3714750"/>
          <a:ext cx="10287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904875</xdr:colOff>
      <xdr:row>6</xdr:row>
      <xdr:rowOff>66675</xdr:rowOff>
    </xdr:from>
    <xdr:to>
      <xdr:col>8</xdr:col>
      <xdr:colOff>1924050</xdr:colOff>
      <xdr:row>6</xdr:row>
      <xdr:rowOff>1114425</xdr:rowOff>
    </xdr:to>
    <xdr:pic>
      <xdr:nvPicPr>
        <xdr:cNvPr id="1032" name="Immagine 19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67625" y="5010150"/>
          <a:ext cx="10191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7</xdr:row>
      <xdr:rowOff>28575</xdr:rowOff>
    </xdr:from>
    <xdr:to>
      <xdr:col>8</xdr:col>
      <xdr:colOff>914400</xdr:colOff>
      <xdr:row>7</xdr:row>
      <xdr:rowOff>1247775</xdr:rowOff>
    </xdr:to>
    <xdr:pic>
      <xdr:nvPicPr>
        <xdr:cNvPr id="1033" name="Immagine 19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91325" y="62293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</xdr:row>
      <xdr:rowOff>28575</xdr:rowOff>
    </xdr:from>
    <xdr:to>
      <xdr:col>8</xdr:col>
      <xdr:colOff>923925</xdr:colOff>
      <xdr:row>8</xdr:row>
      <xdr:rowOff>1247775</xdr:rowOff>
    </xdr:to>
    <xdr:pic>
      <xdr:nvPicPr>
        <xdr:cNvPr id="1034" name="Immagine 19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00850" y="62293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942975</xdr:colOff>
      <xdr:row>7</xdr:row>
      <xdr:rowOff>19050</xdr:rowOff>
    </xdr:from>
    <xdr:to>
      <xdr:col>8</xdr:col>
      <xdr:colOff>1924050</xdr:colOff>
      <xdr:row>7</xdr:row>
      <xdr:rowOff>962025</xdr:rowOff>
    </xdr:to>
    <xdr:pic>
      <xdr:nvPicPr>
        <xdr:cNvPr id="1035" name="Immagine 19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705725" y="6229350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971550</xdr:colOff>
      <xdr:row>8</xdr:row>
      <xdr:rowOff>19050</xdr:rowOff>
    </xdr:from>
    <xdr:to>
      <xdr:col>8</xdr:col>
      <xdr:colOff>1943100</xdr:colOff>
      <xdr:row>8</xdr:row>
      <xdr:rowOff>952500</xdr:rowOff>
    </xdr:to>
    <xdr:pic>
      <xdr:nvPicPr>
        <xdr:cNvPr id="1036" name="Immagine 197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734300" y="6229350"/>
          <a:ext cx="971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9</xdr:row>
      <xdr:rowOff>38100</xdr:rowOff>
    </xdr:from>
    <xdr:to>
      <xdr:col>8</xdr:col>
      <xdr:colOff>828675</xdr:colOff>
      <xdr:row>9</xdr:row>
      <xdr:rowOff>1257300</xdr:rowOff>
    </xdr:to>
    <xdr:pic>
      <xdr:nvPicPr>
        <xdr:cNvPr id="1037" name="Immagine 19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6776" b="6638"/>
        <a:stretch>
          <a:fillRect/>
        </a:stretch>
      </xdr:blipFill>
      <xdr:spPr bwMode="auto">
        <a:xfrm>
          <a:off x="6829425" y="6267450"/>
          <a:ext cx="7620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933450</xdr:colOff>
      <xdr:row>9</xdr:row>
      <xdr:rowOff>9525</xdr:rowOff>
    </xdr:from>
    <xdr:to>
      <xdr:col>9</xdr:col>
      <xdr:colOff>0</xdr:colOff>
      <xdr:row>9</xdr:row>
      <xdr:rowOff>1038225</xdr:rowOff>
    </xdr:to>
    <xdr:pic>
      <xdr:nvPicPr>
        <xdr:cNvPr id="1038" name="Immagine 19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96200" y="6238875"/>
          <a:ext cx="1085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</xdr:row>
      <xdr:rowOff>28575</xdr:rowOff>
    </xdr:from>
    <xdr:to>
      <xdr:col>8</xdr:col>
      <xdr:colOff>990600</xdr:colOff>
      <xdr:row>10</xdr:row>
      <xdr:rowOff>1257300</xdr:rowOff>
    </xdr:to>
    <xdr:pic>
      <xdr:nvPicPr>
        <xdr:cNvPr id="1039" name="Immagine 204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 t="2269" b="3961"/>
        <a:stretch>
          <a:fillRect/>
        </a:stretch>
      </xdr:blipFill>
      <xdr:spPr bwMode="auto">
        <a:xfrm>
          <a:off x="6800850" y="7515225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1028700</xdr:colOff>
      <xdr:row>10</xdr:row>
      <xdr:rowOff>38100</xdr:rowOff>
    </xdr:from>
    <xdr:to>
      <xdr:col>8</xdr:col>
      <xdr:colOff>1924050</xdr:colOff>
      <xdr:row>10</xdr:row>
      <xdr:rowOff>904875</xdr:rowOff>
    </xdr:to>
    <xdr:pic>
      <xdr:nvPicPr>
        <xdr:cNvPr id="1040" name="Immagine 205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791450" y="7515225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11</xdr:row>
      <xdr:rowOff>28575</xdr:rowOff>
    </xdr:from>
    <xdr:to>
      <xdr:col>8</xdr:col>
      <xdr:colOff>933450</xdr:colOff>
      <xdr:row>11</xdr:row>
      <xdr:rowOff>1247775</xdr:rowOff>
    </xdr:to>
    <xdr:pic>
      <xdr:nvPicPr>
        <xdr:cNvPr id="1041" name="Immagine 20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810375" y="7543800"/>
          <a:ext cx="8858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1143000</xdr:colOff>
      <xdr:row>11</xdr:row>
      <xdr:rowOff>95250</xdr:rowOff>
    </xdr:from>
    <xdr:to>
      <xdr:col>8</xdr:col>
      <xdr:colOff>1933575</xdr:colOff>
      <xdr:row>11</xdr:row>
      <xdr:rowOff>866775</xdr:rowOff>
    </xdr:to>
    <xdr:pic>
      <xdr:nvPicPr>
        <xdr:cNvPr id="1042" name="Immagine 21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905750" y="7610475"/>
          <a:ext cx="790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12</xdr:row>
      <xdr:rowOff>28575</xdr:rowOff>
    </xdr:from>
    <xdr:to>
      <xdr:col>8</xdr:col>
      <xdr:colOff>914400</xdr:colOff>
      <xdr:row>12</xdr:row>
      <xdr:rowOff>1247775</xdr:rowOff>
    </xdr:to>
    <xdr:pic>
      <xdr:nvPicPr>
        <xdr:cNvPr id="1043" name="Immagine 211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791325" y="8801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47625</xdr:rowOff>
    </xdr:from>
    <xdr:to>
      <xdr:col>8</xdr:col>
      <xdr:colOff>1085850</xdr:colOff>
      <xdr:row>13</xdr:row>
      <xdr:rowOff>1257300</xdr:rowOff>
    </xdr:to>
    <xdr:pic>
      <xdr:nvPicPr>
        <xdr:cNvPr id="1044" name="Immagine 21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t="12122" b="9596"/>
        <a:stretch>
          <a:fillRect/>
        </a:stretch>
      </xdr:blipFill>
      <xdr:spPr bwMode="auto">
        <a:xfrm>
          <a:off x="6829425" y="8848725"/>
          <a:ext cx="10191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1209675</xdr:colOff>
      <xdr:row>13</xdr:row>
      <xdr:rowOff>28575</xdr:rowOff>
    </xdr:from>
    <xdr:to>
      <xdr:col>8</xdr:col>
      <xdr:colOff>1943100</xdr:colOff>
      <xdr:row>13</xdr:row>
      <xdr:rowOff>733425</xdr:rowOff>
    </xdr:to>
    <xdr:pic>
      <xdr:nvPicPr>
        <xdr:cNvPr id="1045" name="Immagine 21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72425" y="882967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14</xdr:row>
      <xdr:rowOff>47625</xdr:rowOff>
    </xdr:from>
    <xdr:to>
      <xdr:col>8</xdr:col>
      <xdr:colOff>952500</xdr:colOff>
      <xdr:row>14</xdr:row>
      <xdr:rowOff>1219200</xdr:rowOff>
    </xdr:to>
    <xdr:pic>
      <xdr:nvPicPr>
        <xdr:cNvPr id="1046" name="Immagine 216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867525" y="10086975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990600</xdr:colOff>
      <xdr:row>14</xdr:row>
      <xdr:rowOff>19050</xdr:rowOff>
    </xdr:from>
    <xdr:to>
      <xdr:col>8</xdr:col>
      <xdr:colOff>1924050</xdr:colOff>
      <xdr:row>14</xdr:row>
      <xdr:rowOff>952500</xdr:rowOff>
    </xdr:to>
    <xdr:pic>
      <xdr:nvPicPr>
        <xdr:cNvPr id="1047" name="Immagine 217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753350" y="10086975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15</xdr:row>
      <xdr:rowOff>28575</xdr:rowOff>
    </xdr:from>
    <xdr:to>
      <xdr:col>8</xdr:col>
      <xdr:colOff>971550</xdr:colOff>
      <xdr:row>15</xdr:row>
      <xdr:rowOff>1266825</xdr:rowOff>
    </xdr:to>
    <xdr:pic>
      <xdr:nvPicPr>
        <xdr:cNvPr id="1048" name="Immagine 21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810375" y="10115550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16</xdr:row>
      <xdr:rowOff>28575</xdr:rowOff>
    </xdr:from>
    <xdr:to>
      <xdr:col>8</xdr:col>
      <xdr:colOff>952500</xdr:colOff>
      <xdr:row>16</xdr:row>
      <xdr:rowOff>1266825</xdr:rowOff>
    </xdr:to>
    <xdr:pic>
      <xdr:nvPicPr>
        <xdr:cNvPr id="1049" name="Immagine 22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91325" y="114014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1066800</xdr:colOff>
      <xdr:row>15</xdr:row>
      <xdr:rowOff>28575</xdr:rowOff>
    </xdr:from>
    <xdr:to>
      <xdr:col>8</xdr:col>
      <xdr:colOff>1943100</xdr:colOff>
      <xdr:row>15</xdr:row>
      <xdr:rowOff>914400</xdr:rowOff>
    </xdr:to>
    <xdr:pic>
      <xdr:nvPicPr>
        <xdr:cNvPr id="1050" name="Immagine 22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829550" y="10115550"/>
          <a:ext cx="8763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1095375</xdr:colOff>
      <xdr:row>16</xdr:row>
      <xdr:rowOff>28575</xdr:rowOff>
    </xdr:from>
    <xdr:to>
      <xdr:col>8</xdr:col>
      <xdr:colOff>1933575</xdr:colOff>
      <xdr:row>16</xdr:row>
      <xdr:rowOff>876300</xdr:rowOff>
    </xdr:to>
    <xdr:pic>
      <xdr:nvPicPr>
        <xdr:cNvPr id="1051" name="Immagine 2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858125" y="11401425"/>
          <a:ext cx="8382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17</xdr:row>
      <xdr:rowOff>28575</xdr:rowOff>
    </xdr:from>
    <xdr:to>
      <xdr:col>8</xdr:col>
      <xdr:colOff>942975</xdr:colOff>
      <xdr:row>17</xdr:row>
      <xdr:rowOff>1257300</xdr:rowOff>
    </xdr:to>
    <xdr:pic>
      <xdr:nvPicPr>
        <xdr:cNvPr id="1052" name="Immagine 224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810375" y="12658725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18</xdr:row>
      <xdr:rowOff>28575</xdr:rowOff>
    </xdr:from>
    <xdr:to>
      <xdr:col>8</xdr:col>
      <xdr:colOff>923925</xdr:colOff>
      <xdr:row>18</xdr:row>
      <xdr:rowOff>1257300</xdr:rowOff>
    </xdr:to>
    <xdr:pic>
      <xdr:nvPicPr>
        <xdr:cNvPr id="1053" name="Immagine 225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791325" y="12658725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19</xdr:row>
      <xdr:rowOff>28575</xdr:rowOff>
    </xdr:from>
    <xdr:to>
      <xdr:col>8</xdr:col>
      <xdr:colOff>923925</xdr:colOff>
      <xdr:row>19</xdr:row>
      <xdr:rowOff>1257300</xdr:rowOff>
    </xdr:to>
    <xdr:pic>
      <xdr:nvPicPr>
        <xdr:cNvPr id="1054" name="Immagine 226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791325" y="12658725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1000125</xdr:colOff>
      <xdr:row>17</xdr:row>
      <xdr:rowOff>28575</xdr:rowOff>
    </xdr:from>
    <xdr:to>
      <xdr:col>8</xdr:col>
      <xdr:colOff>1914525</xdr:colOff>
      <xdr:row>17</xdr:row>
      <xdr:rowOff>914400</xdr:rowOff>
    </xdr:to>
    <xdr:pic>
      <xdr:nvPicPr>
        <xdr:cNvPr id="1055" name="Immagine 227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762875" y="1265872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1028700</xdr:colOff>
      <xdr:row>18</xdr:row>
      <xdr:rowOff>38100</xdr:rowOff>
    </xdr:from>
    <xdr:to>
      <xdr:col>8</xdr:col>
      <xdr:colOff>1924050</xdr:colOff>
      <xdr:row>18</xdr:row>
      <xdr:rowOff>904875</xdr:rowOff>
    </xdr:to>
    <xdr:pic>
      <xdr:nvPicPr>
        <xdr:cNvPr id="1056" name="Immagine 228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791450" y="12658725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1028700</xdr:colOff>
      <xdr:row>19</xdr:row>
      <xdr:rowOff>28575</xdr:rowOff>
    </xdr:from>
    <xdr:to>
      <xdr:col>8</xdr:col>
      <xdr:colOff>1933575</xdr:colOff>
      <xdr:row>19</xdr:row>
      <xdr:rowOff>904875</xdr:rowOff>
    </xdr:to>
    <xdr:pic>
      <xdr:nvPicPr>
        <xdr:cNvPr id="1057" name="Immagine 229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791450" y="12658725"/>
          <a:ext cx="904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20</xdr:row>
      <xdr:rowOff>28575</xdr:rowOff>
    </xdr:from>
    <xdr:to>
      <xdr:col>8</xdr:col>
      <xdr:colOff>923925</xdr:colOff>
      <xdr:row>20</xdr:row>
      <xdr:rowOff>1257300</xdr:rowOff>
    </xdr:to>
    <xdr:pic>
      <xdr:nvPicPr>
        <xdr:cNvPr id="1058" name="Immagine 23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91325" y="12687300"/>
          <a:ext cx="8953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1114425</xdr:colOff>
      <xdr:row>20</xdr:row>
      <xdr:rowOff>19050</xdr:rowOff>
    </xdr:from>
    <xdr:to>
      <xdr:col>8</xdr:col>
      <xdr:colOff>1933575</xdr:colOff>
      <xdr:row>20</xdr:row>
      <xdr:rowOff>819150</xdr:rowOff>
    </xdr:to>
    <xdr:pic>
      <xdr:nvPicPr>
        <xdr:cNvPr id="1059" name="Immagine 23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877175" y="12677775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21</xdr:row>
      <xdr:rowOff>28575</xdr:rowOff>
    </xdr:from>
    <xdr:to>
      <xdr:col>8</xdr:col>
      <xdr:colOff>914400</xdr:colOff>
      <xdr:row>21</xdr:row>
      <xdr:rowOff>1247775</xdr:rowOff>
    </xdr:to>
    <xdr:pic>
      <xdr:nvPicPr>
        <xdr:cNvPr id="1060" name="Immagine 236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791325" y="139446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1047750</xdr:colOff>
      <xdr:row>21</xdr:row>
      <xdr:rowOff>28575</xdr:rowOff>
    </xdr:from>
    <xdr:to>
      <xdr:col>8</xdr:col>
      <xdr:colOff>1933575</xdr:colOff>
      <xdr:row>21</xdr:row>
      <xdr:rowOff>885825</xdr:rowOff>
    </xdr:to>
    <xdr:pic>
      <xdr:nvPicPr>
        <xdr:cNvPr id="1061" name="Immagine 237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810500" y="139446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22</xdr:row>
      <xdr:rowOff>38100</xdr:rowOff>
    </xdr:from>
    <xdr:to>
      <xdr:col>8</xdr:col>
      <xdr:colOff>838200</xdr:colOff>
      <xdr:row>22</xdr:row>
      <xdr:rowOff>1257300</xdr:rowOff>
    </xdr:to>
    <xdr:pic>
      <xdr:nvPicPr>
        <xdr:cNvPr id="1062" name="Immagine 24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9886" t="2089" r="4944" b="2872"/>
        <a:stretch>
          <a:fillRect/>
        </a:stretch>
      </xdr:blipFill>
      <xdr:spPr bwMode="auto">
        <a:xfrm>
          <a:off x="6848475" y="13982700"/>
          <a:ext cx="752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</xdr:row>
      <xdr:rowOff>38100</xdr:rowOff>
    </xdr:from>
    <xdr:to>
      <xdr:col>8</xdr:col>
      <xdr:colOff>790575</xdr:colOff>
      <xdr:row>23</xdr:row>
      <xdr:rowOff>1257300</xdr:rowOff>
    </xdr:to>
    <xdr:pic>
      <xdr:nvPicPr>
        <xdr:cNvPr id="1063" name="Immagine 24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9886" t="2089" r="4944" b="2872"/>
        <a:stretch>
          <a:fillRect/>
        </a:stretch>
      </xdr:blipFill>
      <xdr:spPr bwMode="auto">
        <a:xfrm>
          <a:off x="6800850" y="15268575"/>
          <a:ext cx="752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</xdr:row>
      <xdr:rowOff>38100</xdr:rowOff>
    </xdr:from>
    <xdr:to>
      <xdr:col>8</xdr:col>
      <xdr:colOff>790575</xdr:colOff>
      <xdr:row>24</xdr:row>
      <xdr:rowOff>1257300</xdr:rowOff>
    </xdr:to>
    <xdr:pic>
      <xdr:nvPicPr>
        <xdr:cNvPr id="1064" name="Immagine 24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9886" t="2089" r="4944" b="2872"/>
        <a:stretch>
          <a:fillRect/>
        </a:stretch>
      </xdr:blipFill>
      <xdr:spPr bwMode="auto">
        <a:xfrm>
          <a:off x="6800850" y="16554450"/>
          <a:ext cx="752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</xdr:row>
      <xdr:rowOff>38100</xdr:rowOff>
    </xdr:from>
    <xdr:to>
      <xdr:col>8</xdr:col>
      <xdr:colOff>790575</xdr:colOff>
      <xdr:row>25</xdr:row>
      <xdr:rowOff>1257300</xdr:rowOff>
    </xdr:to>
    <xdr:pic>
      <xdr:nvPicPr>
        <xdr:cNvPr id="1065" name="Immagine 24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9886" t="2089" r="4944" b="2872"/>
        <a:stretch>
          <a:fillRect/>
        </a:stretch>
      </xdr:blipFill>
      <xdr:spPr bwMode="auto">
        <a:xfrm>
          <a:off x="6800850" y="17840325"/>
          <a:ext cx="752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933450</xdr:colOff>
      <xdr:row>22</xdr:row>
      <xdr:rowOff>38100</xdr:rowOff>
    </xdr:from>
    <xdr:to>
      <xdr:col>8</xdr:col>
      <xdr:colOff>1933575</xdr:colOff>
      <xdr:row>22</xdr:row>
      <xdr:rowOff>1028700</xdr:rowOff>
    </xdr:to>
    <xdr:pic>
      <xdr:nvPicPr>
        <xdr:cNvPr id="1066" name="Immagine 24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96200" y="13982700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933450</xdr:colOff>
      <xdr:row>23</xdr:row>
      <xdr:rowOff>28575</xdr:rowOff>
    </xdr:from>
    <xdr:to>
      <xdr:col>8</xdr:col>
      <xdr:colOff>1933575</xdr:colOff>
      <xdr:row>23</xdr:row>
      <xdr:rowOff>1019175</xdr:rowOff>
    </xdr:to>
    <xdr:pic>
      <xdr:nvPicPr>
        <xdr:cNvPr id="1067" name="Immagine 25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96200" y="15259050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942975</xdr:colOff>
      <xdr:row>24</xdr:row>
      <xdr:rowOff>28575</xdr:rowOff>
    </xdr:from>
    <xdr:to>
      <xdr:col>8</xdr:col>
      <xdr:colOff>1943100</xdr:colOff>
      <xdr:row>24</xdr:row>
      <xdr:rowOff>1019175</xdr:rowOff>
    </xdr:to>
    <xdr:pic>
      <xdr:nvPicPr>
        <xdr:cNvPr id="1068" name="Immagine 25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705725" y="16544925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942975</xdr:colOff>
      <xdr:row>25</xdr:row>
      <xdr:rowOff>28575</xdr:rowOff>
    </xdr:from>
    <xdr:to>
      <xdr:col>8</xdr:col>
      <xdr:colOff>1933575</xdr:colOff>
      <xdr:row>25</xdr:row>
      <xdr:rowOff>1009650</xdr:rowOff>
    </xdr:to>
    <xdr:pic>
      <xdr:nvPicPr>
        <xdr:cNvPr id="1069" name="Immagine 25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705725" y="1783080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26</xdr:row>
      <xdr:rowOff>28575</xdr:rowOff>
    </xdr:from>
    <xdr:to>
      <xdr:col>8</xdr:col>
      <xdr:colOff>923925</xdr:colOff>
      <xdr:row>26</xdr:row>
      <xdr:rowOff>1238250</xdr:rowOff>
    </xdr:to>
    <xdr:pic>
      <xdr:nvPicPr>
        <xdr:cNvPr id="1070" name="Immagine 253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 l="5577" t="8801" r="7172" b="7466"/>
        <a:stretch>
          <a:fillRect/>
        </a:stretch>
      </xdr:blipFill>
      <xdr:spPr bwMode="auto">
        <a:xfrm>
          <a:off x="6838950" y="1908810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981075</xdr:colOff>
      <xdr:row>26</xdr:row>
      <xdr:rowOff>19050</xdr:rowOff>
    </xdr:from>
    <xdr:to>
      <xdr:col>8</xdr:col>
      <xdr:colOff>1933575</xdr:colOff>
      <xdr:row>26</xdr:row>
      <xdr:rowOff>962025</xdr:rowOff>
    </xdr:to>
    <xdr:pic>
      <xdr:nvPicPr>
        <xdr:cNvPr id="1071" name="Immagine 254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743825" y="1908810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27</xdr:row>
      <xdr:rowOff>38100</xdr:rowOff>
    </xdr:from>
    <xdr:to>
      <xdr:col>8</xdr:col>
      <xdr:colOff>876300</xdr:colOff>
      <xdr:row>27</xdr:row>
      <xdr:rowOff>1247775</xdr:rowOff>
    </xdr:to>
    <xdr:pic>
      <xdr:nvPicPr>
        <xdr:cNvPr id="1072" name="Immagine 255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 l="5577" t="8801" r="7172" b="7466"/>
        <a:stretch>
          <a:fillRect/>
        </a:stretch>
      </xdr:blipFill>
      <xdr:spPr bwMode="auto">
        <a:xfrm>
          <a:off x="6791325" y="1908810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28</xdr:row>
      <xdr:rowOff>38100</xdr:rowOff>
    </xdr:from>
    <xdr:to>
      <xdr:col>8</xdr:col>
      <xdr:colOff>876300</xdr:colOff>
      <xdr:row>28</xdr:row>
      <xdr:rowOff>1247775</xdr:rowOff>
    </xdr:to>
    <xdr:pic>
      <xdr:nvPicPr>
        <xdr:cNvPr id="1073" name="Immagine 256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 l="5577" t="8801" r="7172" b="7466"/>
        <a:stretch>
          <a:fillRect/>
        </a:stretch>
      </xdr:blipFill>
      <xdr:spPr bwMode="auto">
        <a:xfrm>
          <a:off x="6791325" y="1908810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29</xdr:row>
      <xdr:rowOff>38100</xdr:rowOff>
    </xdr:from>
    <xdr:to>
      <xdr:col>8</xdr:col>
      <xdr:colOff>876300</xdr:colOff>
      <xdr:row>29</xdr:row>
      <xdr:rowOff>1247775</xdr:rowOff>
    </xdr:to>
    <xdr:pic>
      <xdr:nvPicPr>
        <xdr:cNvPr id="1074" name="Immagine 257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 l="5577" t="8801" r="7172" b="7466"/>
        <a:stretch>
          <a:fillRect/>
        </a:stretch>
      </xdr:blipFill>
      <xdr:spPr bwMode="auto">
        <a:xfrm>
          <a:off x="6791325" y="1908810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981075</xdr:colOff>
      <xdr:row>27</xdr:row>
      <xdr:rowOff>28575</xdr:rowOff>
    </xdr:from>
    <xdr:to>
      <xdr:col>8</xdr:col>
      <xdr:colOff>1933575</xdr:colOff>
      <xdr:row>27</xdr:row>
      <xdr:rowOff>971550</xdr:rowOff>
    </xdr:to>
    <xdr:pic>
      <xdr:nvPicPr>
        <xdr:cNvPr id="1075" name="Immagine 258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743825" y="1908810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990600</xdr:colOff>
      <xdr:row>28</xdr:row>
      <xdr:rowOff>28575</xdr:rowOff>
    </xdr:from>
    <xdr:to>
      <xdr:col>8</xdr:col>
      <xdr:colOff>1933575</xdr:colOff>
      <xdr:row>28</xdr:row>
      <xdr:rowOff>962025</xdr:rowOff>
    </xdr:to>
    <xdr:pic>
      <xdr:nvPicPr>
        <xdr:cNvPr id="1076" name="Immagine 259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753350" y="1908810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971550</xdr:colOff>
      <xdr:row>29</xdr:row>
      <xdr:rowOff>19050</xdr:rowOff>
    </xdr:from>
    <xdr:to>
      <xdr:col>8</xdr:col>
      <xdr:colOff>1943100</xdr:colOff>
      <xdr:row>29</xdr:row>
      <xdr:rowOff>981075</xdr:rowOff>
    </xdr:to>
    <xdr:pic>
      <xdr:nvPicPr>
        <xdr:cNvPr id="1077" name="Immagine 260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734300" y="19088100"/>
          <a:ext cx="971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</xdr:row>
      <xdr:rowOff>38100</xdr:rowOff>
    </xdr:from>
    <xdr:to>
      <xdr:col>8</xdr:col>
      <xdr:colOff>904875</xdr:colOff>
      <xdr:row>30</xdr:row>
      <xdr:rowOff>1257300</xdr:rowOff>
    </xdr:to>
    <xdr:pic>
      <xdr:nvPicPr>
        <xdr:cNvPr id="1078" name="Immagine 27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t="760" b="4922"/>
        <a:stretch>
          <a:fillRect/>
        </a:stretch>
      </xdr:blipFill>
      <xdr:spPr bwMode="auto">
        <a:xfrm>
          <a:off x="6800850" y="19126200"/>
          <a:ext cx="866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</xdr:row>
      <xdr:rowOff>38100</xdr:rowOff>
    </xdr:from>
    <xdr:to>
      <xdr:col>8</xdr:col>
      <xdr:colOff>904875</xdr:colOff>
      <xdr:row>31</xdr:row>
      <xdr:rowOff>1257300</xdr:rowOff>
    </xdr:to>
    <xdr:pic>
      <xdr:nvPicPr>
        <xdr:cNvPr id="1079" name="Immagine 27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t="760" b="4922"/>
        <a:stretch>
          <a:fillRect/>
        </a:stretch>
      </xdr:blipFill>
      <xdr:spPr bwMode="auto">
        <a:xfrm>
          <a:off x="6800850" y="20412075"/>
          <a:ext cx="866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1009650</xdr:colOff>
      <xdr:row>30</xdr:row>
      <xdr:rowOff>28575</xdr:rowOff>
    </xdr:from>
    <xdr:to>
      <xdr:col>8</xdr:col>
      <xdr:colOff>1924050</xdr:colOff>
      <xdr:row>30</xdr:row>
      <xdr:rowOff>933450</xdr:rowOff>
    </xdr:to>
    <xdr:pic>
      <xdr:nvPicPr>
        <xdr:cNvPr id="1080" name="Immagine 27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772400" y="19116675"/>
          <a:ext cx="914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990600</xdr:colOff>
      <xdr:row>31</xdr:row>
      <xdr:rowOff>28575</xdr:rowOff>
    </xdr:from>
    <xdr:to>
      <xdr:col>8</xdr:col>
      <xdr:colOff>1933575</xdr:colOff>
      <xdr:row>31</xdr:row>
      <xdr:rowOff>962025</xdr:rowOff>
    </xdr:to>
    <xdr:pic>
      <xdr:nvPicPr>
        <xdr:cNvPr id="1081" name="Immagine 27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753350" y="20402550"/>
          <a:ext cx="942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32</xdr:row>
      <xdr:rowOff>38100</xdr:rowOff>
    </xdr:from>
    <xdr:to>
      <xdr:col>8</xdr:col>
      <xdr:colOff>962025</xdr:colOff>
      <xdr:row>32</xdr:row>
      <xdr:rowOff>1247775</xdr:rowOff>
    </xdr:to>
    <xdr:pic>
      <xdr:nvPicPr>
        <xdr:cNvPr id="1082" name="Immagine 278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 t="5067" b="6133"/>
        <a:stretch>
          <a:fillRect/>
        </a:stretch>
      </xdr:blipFill>
      <xdr:spPr bwMode="auto">
        <a:xfrm>
          <a:off x="6810375" y="2165985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</xdr:row>
      <xdr:rowOff>47625</xdr:rowOff>
    </xdr:from>
    <xdr:to>
      <xdr:col>8</xdr:col>
      <xdr:colOff>952500</xdr:colOff>
      <xdr:row>33</xdr:row>
      <xdr:rowOff>1257300</xdr:rowOff>
    </xdr:to>
    <xdr:pic>
      <xdr:nvPicPr>
        <xdr:cNvPr id="1083" name="Immagine 279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 t="5067" b="6133"/>
        <a:stretch>
          <a:fillRect/>
        </a:stretch>
      </xdr:blipFill>
      <xdr:spPr bwMode="auto">
        <a:xfrm>
          <a:off x="6800850" y="2165985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</xdr:row>
      <xdr:rowOff>47625</xdr:rowOff>
    </xdr:from>
    <xdr:to>
      <xdr:col>8</xdr:col>
      <xdr:colOff>952500</xdr:colOff>
      <xdr:row>34</xdr:row>
      <xdr:rowOff>1257300</xdr:rowOff>
    </xdr:to>
    <xdr:pic>
      <xdr:nvPicPr>
        <xdr:cNvPr id="1084" name="Immagine 280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 t="5067" b="6133"/>
        <a:stretch>
          <a:fillRect/>
        </a:stretch>
      </xdr:blipFill>
      <xdr:spPr bwMode="auto">
        <a:xfrm>
          <a:off x="6800850" y="2165985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990600</xdr:colOff>
      <xdr:row>32</xdr:row>
      <xdr:rowOff>28575</xdr:rowOff>
    </xdr:from>
    <xdr:to>
      <xdr:col>8</xdr:col>
      <xdr:colOff>1933575</xdr:colOff>
      <xdr:row>32</xdr:row>
      <xdr:rowOff>952500</xdr:rowOff>
    </xdr:to>
    <xdr:pic>
      <xdr:nvPicPr>
        <xdr:cNvPr id="1085" name="Immagine 281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753350" y="2165985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1000125</xdr:colOff>
      <xdr:row>33</xdr:row>
      <xdr:rowOff>28575</xdr:rowOff>
    </xdr:from>
    <xdr:to>
      <xdr:col>8</xdr:col>
      <xdr:colOff>1933575</xdr:colOff>
      <xdr:row>33</xdr:row>
      <xdr:rowOff>942975</xdr:rowOff>
    </xdr:to>
    <xdr:pic>
      <xdr:nvPicPr>
        <xdr:cNvPr id="1086" name="Immagine 282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762875" y="21659850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1000125</xdr:colOff>
      <xdr:row>34</xdr:row>
      <xdr:rowOff>28575</xdr:rowOff>
    </xdr:from>
    <xdr:to>
      <xdr:col>8</xdr:col>
      <xdr:colOff>1933575</xdr:colOff>
      <xdr:row>34</xdr:row>
      <xdr:rowOff>942975</xdr:rowOff>
    </xdr:to>
    <xdr:pic>
      <xdr:nvPicPr>
        <xdr:cNvPr id="1087" name="Immagine 283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762875" y="21659850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35</xdr:row>
      <xdr:rowOff>38100</xdr:rowOff>
    </xdr:from>
    <xdr:to>
      <xdr:col>8</xdr:col>
      <xdr:colOff>1095375</xdr:colOff>
      <xdr:row>35</xdr:row>
      <xdr:rowOff>1238250</xdr:rowOff>
    </xdr:to>
    <xdr:pic>
      <xdr:nvPicPr>
        <xdr:cNvPr id="1088" name="Immagine 296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t="6770" b="9375"/>
        <a:stretch>
          <a:fillRect/>
        </a:stretch>
      </xdr:blipFill>
      <xdr:spPr bwMode="auto">
        <a:xfrm>
          <a:off x="6791325" y="21697950"/>
          <a:ext cx="10668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1114425</xdr:colOff>
      <xdr:row>35</xdr:row>
      <xdr:rowOff>19050</xdr:rowOff>
    </xdr:from>
    <xdr:to>
      <xdr:col>8</xdr:col>
      <xdr:colOff>1943100</xdr:colOff>
      <xdr:row>35</xdr:row>
      <xdr:rowOff>857250</xdr:rowOff>
    </xdr:to>
    <xdr:pic>
      <xdr:nvPicPr>
        <xdr:cNvPr id="1089" name="Immagine 297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877175" y="21678900"/>
          <a:ext cx="8286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</xdr:row>
      <xdr:rowOff>38100</xdr:rowOff>
    </xdr:from>
    <xdr:to>
      <xdr:col>8</xdr:col>
      <xdr:colOff>1104900</xdr:colOff>
      <xdr:row>36</xdr:row>
      <xdr:rowOff>1238250</xdr:rowOff>
    </xdr:to>
    <xdr:pic>
      <xdr:nvPicPr>
        <xdr:cNvPr id="1090" name="Immagine 298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t="6770" b="9375"/>
        <a:stretch>
          <a:fillRect/>
        </a:stretch>
      </xdr:blipFill>
      <xdr:spPr bwMode="auto">
        <a:xfrm>
          <a:off x="6800850" y="22983825"/>
          <a:ext cx="10668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</xdr:row>
      <xdr:rowOff>38100</xdr:rowOff>
    </xdr:from>
    <xdr:to>
      <xdr:col>8</xdr:col>
      <xdr:colOff>1104900</xdr:colOff>
      <xdr:row>37</xdr:row>
      <xdr:rowOff>1238250</xdr:rowOff>
    </xdr:to>
    <xdr:pic>
      <xdr:nvPicPr>
        <xdr:cNvPr id="1091" name="Immagine 29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t="6770" b="9375"/>
        <a:stretch>
          <a:fillRect/>
        </a:stretch>
      </xdr:blipFill>
      <xdr:spPr bwMode="auto">
        <a:xfrm>
          <a:off x="6800850" y="24269700"/>
          <a:ext cx="10668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1123950</xdr:colOff>
      <xdr:row>36</xdr:row>
      <xdr:rowOff>19050</xdr:rowOff>
    </xdr:from>
    <xdr:to>
      <xdr:col>8</xdr:col>
      <xdr:colOff>1943100</xdr:colOff>
      <xdr:row>36</xdr:row>
      <xdr:rowOff>847725</xdr:rowOff>
    </xdr:to>
    <xdr:pic>
      <xdr:nvPicPr>
        <xdr:cNvPr id="1092" name="Immagine 300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886700" y="2296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1133475</xdr:colOff>
      <xdr:row>37</xdr:row>
      <xdr:rowOff>28575</xdr:rowOff>
    </xdr:from>
    <xdr:to>
      <xdr:col>8</xdr:col>
      <xdr:colOff>1924050</xdr:colOff>
      <xdr:row>37</xdr:row>
      <xdr:rowOff>828675</xdr:rowOff>
    </xdr:to>
    <xdr:pic>
      <xdr:nvPicPr>
        <xdr:cNvPr id="1093" name="Immagine 30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896225" y="242601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</xdr:row>
      <xdr:rowOff>38100</xdr:rowOff>
    </xdr:from>
    <xdr:to>
      <xdr:col>8</xdr:col>
      <xdr:colOff>904875</xdr:colOff>
      <xdr:row>38</xdr:row>
      <xdr:rowOff>1238250</xdr:rowOff>
    </xdr:to>
    <xdr:pic>
      <xdr:nvPicPr>
        <xdr:cNvPr id="1094" name="Immagine 302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6800850" y="25517475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</xdr:row>
      <xdr:rowOff>47625</xdr:rowOff>
    </xdr:from>
    <xdr:to>
      <xdr:col>8</xdr:col>
      <xdr:colOff>904875</xdr:colOff>
      <xdr:row>39</xdr:row>
      <xdr:rowOff>1247775</xdr:rowOff>
    </xdr:to>
    <xdr:pic>
      <xdr:nvPicPr>
        <xdr:cNvPr id="1095" name="Immagine 303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6800850" y="25517475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</xdr:row>
      <xdr:rowOff>47625</xdr:rowOff>
    </xdr:from>
    <xdr:to>
      <xdr:col>8</xdr:col>
      <xdr:colOff>904875</xdr:colOff>
      <xdr:row>40</xdr:row>
      <xdr:rowOff>1247775</xdr:rowOff>
    </xdr:to>
    <xdr:pic>
      <xdr:nvPicPr>
        <xdr:cNvPr id="1096" name="Immagine 304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6800850" y="25517475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885825</xdr:colOff>
      <xdr:row>39</xdr:row>
      <xdr:rowOff>19050</xdr:rowOff>
    </xdr:from>
    <xdr:to>
      <xdr:col>8</xdr:col>
      <xdr:colOff>1943100</xdr:colOff>
      <xdr:row>39</xdr:row>
      <xdr:rowOff>1047750</xdr:rowOff>
    </xdr:to>
    <xdr:pic>
      <xdr:nvPicPr>
        <xdr:cNvPr id="1097" name="Immagine 306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7648575" y="25517475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885825</xdr:colOff>
      <xdr:row>38</xdr:row>
      <xdr:rowOff>19050</xdr:rowOff>
    </xdr:from>
    <xdr:to>
      <xdr:col>8</xdr:col>
      <xdr:colOff>1943100</xdr:colOff>
      <xdr:row>38</xdr:row>
      <xdr:rowOff>1047750</xdr:rowOff>
    </xdr:to>
    <xdr:pic>
      <xdr:nvPicPr>
        <xdr:cNvPr id="1098" name="Immagine 307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7648575" y="25517475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876300</xdr:colOff>
      <xdr:row>40</xdr:row>
      <xdr:rowOff>28575</xdr:rowOff>
    </xdr:from>
    <xdr:to>
      <xdr:col>8</xdr:col>
      <xdr:colOff>1933575</xdr:colOff>
      <xdr:row>40</xdr:row>
      <xdr:rowOff>1057275</xdr:rowOff>
    </xdr:to>
    <xdr:pic>
      <xdr:nvPicPr>
        <xdr:cNvPr id="1099" name="Immagine 308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7639050" y="25517475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41</xdr:row>
      <xdr:rowOff>38100</xdr:rowOff>
    </xdr:from>
    <xdr:to>
      <xdr:col>8</xdr:col>
      <xdr:colOff>904875</xdr:colOff>
      <xdr:row>41</xdr:row>
      <xdr:rowOff>1247775</xdr:rowOff>
    </xdr:to>
    <xdr:pic>
      <xdr:nvPicPr>
        <xdr:cNvPr id="1100" name="Immagine 30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810375" y="25555575"/>
          <a:ext cx="8572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42</xdr:row>
      <xdr:rowOff>38100</xdr:rowOff>
    </xdr:from>
    <xdr:to>
      <xdr:col>8</xdr:col>
      <xdr:colOff>904875</xdr:colOff>
      <xdr:row>42</xdr:row>
      <xdr:rowOff>1247775</xdr:rowOff>
    </xdr:to>
    <xdr:pic>
      <xdr:nvPicPr>
        <xdr:cNvPr id="1101" name="Immagine 310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810375" y="26841450"/>
          <a:ext cx="8572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43</xdr:row>
      <xdr:rowOff>38100</xdr:rowOff>
    </xdr:from>
    <xdr:to>
      <xdr:col>8</xdr:col>
      <xdr:colOff>904875</xdr:colOff>
      <xdr:row>43</xdr:row>
      <xdr:rowOff>1247775</xdr:rowOff>
    </xdr:to>
    <xdr:pic>
      <xdr:nvPicPr>
        <xdr:cNvPr id="1102" name="Immagine 31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810375" y="28127325"/>
          <a:ext cx="8572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962025</xdr:colOff>
      <xdr:row>41</xdr:row>
      <xdr:rowOff>19050</xdr:rowOff>
    </xdr:from>
    <xdr:to>
      <xdr:col>8</xdr:col>
      <xdr:colOff>1933575</xdr:colOff>
      <xdr:row>41</xdr:row>
      <xdr:rowOff>962025</xdr:rowOff>
    </xdr:to>
    <xdr:pic>
      <xdr:nvPicPr>
        <xdr:cNvPr id="1103" name="Immagine 312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724775" y="25536525"/>
          <a:ext cx="971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971550</xdr:colOff>
      <xdr:row>42</xdr:row>
      <xdr:rowOff>28575</xdr:rowOff>
    </xdr:from>
    <xdr:to>
      <xdr:col>8</xdr:col>
      <xdr:colOff>1933575</xdr:colOff>
      <xdr:row>42</xdr:row>
      <xdr:rowOff>1000125</xdr:rowOff>
    </xdr:to>
    <xdr:pic>
      <xdr:nvPicPr>
        <xdr:cNvPr id="1104" name="Immagine 313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734300" y="26831925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971550</xdr:colOff>
      <xdr:row>43</xdr:row>
      <xdr:rowOff>38100</xdr:rowOff>
    </xdr:from>
    <xdr:to>
      <xdr:col>8</xdr:col>
      <xdr:colOff>1933575</xdr:colOff>
      <xdr:row>43</xdr:row>
      <xdr:rowOff>1009650</xdr:rowOff>
    </xdr:to>
    <xdr:pic>
      <xdr:nvPicPr>
        <xdr:cNvPr id="1105" name="Immagine 314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734300" y="28127325"/>
          <a:ext cx="962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44</xdr:row>
      <xdr:rowOff>28575</xdr:rowOff>
    </xdr:from>
    <xdr:to>
      <xdr:col>8</xdr:col>
      <xdr:colOff>923925</xdr:colOff>
      <xdr:row>44</xdr:row>
      <xdr:rowOff>1257300</xdr:rowOff>
    </xdr:to>
    <xdr:pic>
      <xdr:nvPicPr>
        <xdr:cNvPr id="1106" name="Immagine 315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6791325" y="29375100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45</xdr:row>
      <xdr:rowOff>28575</xdr:rowOff>
    </xdr:from>
    <xdr:to>
      <xdr:col>8</xdr:col>
      <xdr:colOff>923925</xdr:colOff>
      <xdr:row>45</xdr:row>
      <xdr:rowOff>1257300</xdr:rowOff>
    </xdr:to>
    <xdr:pic>
      <xdr:nvPicPr>
        <xdr:cNvPr id="1107" name="Immagine 316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6791325" y="29375100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46</xdr:row>
      <xdr:rowOff>28575</xdr:rowOff>
    </xdr:from>
    <xdr:to>
      <xdr:col>8</xdr:col>
      <xdr:colOff>923925</xdr:colOff>
      <xdr:row>46</xdr:row>
      <xdr:rowOff>1257300</xdr:rowOff>
    </xdr:to>
    <xdr:pic>
      <xdr:nvPicPr>
        <xdr:cNvPr id="1108" name="Immagine 317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6791325" y="29375100"/>
          <a:ext cx="89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990600</xdr:colOff>
      <xdr:row>44</xdr:row>
      <xdr:rowOff>28575</xdr:rowOff>
    </xdr:from>
    <xdr:to>
      <xdr:col>8</xdr:col>
      <xdr:colOff>1933575</xdr:colOff>
      <xdr:row>44</xdr:row>
      <xdr:rowOff>942975</xdr:rowOff>
    </xdr:to>
    <xdr:pic>
      <xdr:nvPicPr>
        <xdr:cNvPr id="1109" name="Immagine 318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7753350" y="2937510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981075</xdr:colOff>
      <xdr:row>45</xdr:row>
      <xdr:rowOff>28575</xdr:rowOff>
    </xdr:from>
    <xdr:to>
      <xdr:col>8</xdr:col>
      <xdr:colOff>1943100</xdr:colOff>
      <xdr:row>45</xdr:row>
      <xdr:rowOff>962025</xdr:rowOff>
    </xdr:to>
    <xdr:pic>
      <xdr:nvPicPr>
        <xdr:cNvPr id="1110" name="Immagine 319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7743825" y="29375100"/>
          <a:ext cx="962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981075</xdr:colOff>
      <xdr:row>46</xdr:row>
      <xdr:rowOff>28575</xdr:rowOff>
    </xdr:from>
    <xdr:to>
      <xdr:col>8</xdr:col>
      <xdr:colOff>1933575</xdr:colOff>
      <xdr:row>46</xdr:row>
      <xdr:rowOff>952500</xdr:rowOff>
    </xdr:to>
    <xdr:pic>
      <xdr:nvPicPr>
        <xdr:cNvPr id="1111" name="Immagine 320"/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7743825" y="2937510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</xdr:row>
      <xdr:rowOff>28575</xdr:rowOff>
    </xdr:from>
    <xdr:to>
      <xdr:col>8</xdr:col>
      <xdr:colOff>723900</xdr:colOff>
      <xdr:row>47</xdr:row>
      <xdr:rowOff>1257300</xdr:rowOff>
    </xdr:to>
    <xdr:pic>
      <xdr:nvPicPr>
        <xdr:cNvPr id="1112" name="Immagine 349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800850" y="29403675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</xdr:row>
      <xdr:rowOff>28575</xdr:rowOff>
    </xdr:from>
    <xdr:to>
      <xdr:col>8</xdr:col>
      <xdr:colOff>723900</xdr:colOff>
      <xdr:row>48</xdr:row>
      <xdr:rowOff>1257300</xdr:rowOff>
    </xdr:to>
    <xdr:pic>
      <xdr:nvPicPr>
        <xdr:cNvPr id="1113" name="Immagine 350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800850" y="30689550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</xdr:row>
      <xdr:rowOff>28575</xdr:rowOff>
    </xdr:from>
    <xdr:to>
      <xdr:col>8</xdr:col>
      <xdr:colOff>723900</xdr:colOff>
      <xdr:row>49</xdr:row>
      <xdr:rowOff>1257300</xdr:rowOff>
    </xdr:to>
    <xdr:pic>
      <xdr:nvPicPr>
        <xdr:cNvPr id="1114" name="Immagine 351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800850" y="31975425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</xdr:row>
      <xdr:rowOff>28575</xdr:rowOff>
    </xdr:from>
    <xdr:to>
      <xdr:col>8</xdr:col>
      <xdr:colOff>723900</xdr:colOff>
      <xdr:row>50</xdr:row>
      <xdr:rowOff>1257300</xdr:rowOff>
    </xdr:to>
    <xdr:pic>
      <xdr:nvPicPr>
        <xdr:cNvPr id="1115" name="Immagine 35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800850" y="33261300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</xdr:row>
      <xdr:rowOff>28575</xdr:rowOff>
    </xdr:from>
    <xdr:to>
      <xdr:col>8</xdr:col>
      <xdr:colOff>723900</xdr:colOff>
      <xdr:row>51</xdr:row>
      <xdr:rowOff>1257300</xdr:rowOff>
    </xdr:to>
    <xdr:pic>
      <xdr:nvPicPr>
        <xdr:cNvPr id="1116" name="Immagine 354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800850" y="34547175"/>
          <a:ext cx="685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914400</xdr:colOff>
      <xdr:row>47</xdr:row>
      <xdr:rowOff>19050</xdr:rowOff>
    </xdr:from>
    <xdr:to>
      <xdr:col>8</xdr:col>
      <xdr:colOff>1943100</xdr:colOff>
      <xdr:row>47</xdr:row>
      <xdr:rowOff>1019175</xdr:rowOff>
    </xdr:to>
    <xdr:pic>
      <xdr:nvPicPr>
        <xdr:cNvPr id="1117" name="Immagine 355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677150" y="29394150"/>
          <a:ext cx="10287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904875</xdr:colOff>
      <xdr:row>49</xdr:row>
      <xdr:rowOff>19050</xdr:rowOff>
    </xdr:from>
    <xdr:to>
      <xdr:col>8</xdr:col>
      <xdr:colOff>1933575</xdr:colOff>
      <xdr:row>49</xdr:row>
      <xdr:rowOff>1019175</xdr:rowOff>
    </xdr:to>
    <xdr:pic>
      <xdr:nvPicPr>
        <xdr:cNvPr id="1118" name="Immagine 35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667625" y="31965900"/>
          <a:ext cx="10287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895350</xdr:colOff>
      <xdr:row>50</xdr:row>
      <xdr:rowOff>28575</xdr:rowOff>
    </xdr:from>
    <xdr:to>
      <xdr:col>8</xdr:col>
      <xdr:colOff>1933575</xdr:colOff>
      <xdr:row>50</xdr:row>
      <xdr:rowOff>1028700</xdr:rowOff>
    </xdr:to>
    <xdr:pic>
      <xdr:nvPicPr>
        <xdr:cNvPr id="1119" name="Immagine 35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658100" y="33261300"/>
          <a:ext cx="10382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895350</xdr:colOff>
      <xdr:row>48</xdr:row>
      <xdr:rowOff>9525</xdr:rowOff>
    </xdr:from>
    <xdr:to>
      <xdr:col>8</xdr:col>
      <xdr:colOff>1933575</xdr:colOff>
      <xdr:row>48</xdr:row>
      <xdr:rowOff>1047750</xdr:rowOff>
    </xdr:to>
    <xdr:pic>
      <xdr:nvPicPr>
        <xdr:cNvPr id="1120" name="Immagine 361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658100" y="30670500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885825</xdr:colOff>
      <xdr:row>51</xdr:row>
      <xdr:rowOff>9525</xdr:rowOff>
    </xdr:from>
    <xdr:to>
      <xdr:col>8</xdr:col>
      <xdr:colOff>1933575</xdr:colOff>
      <xdr:row>51</xdr:row>
      <xdr:rowOff>1047750</xdr:rowOff>
    </xdr:to>
    <xdr:pic>
      <xdr:nvPicPr>
        <xdr:cNvPr id="1121" name="Immagine 363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648575" y="34528125"/>
          <a:ext cx="10477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52</xdr:row>
      <xdr:rowOff>19050</xdr:rowOff>
    </xdr:from>
    <xdr:to>
      <xdr:col>8</xdr:col>
      <xdr:colOff>857250</xdr:colOff>
      <xdr:row>52</xdr:row>
      <xdr:rowOff>1266825</xdr:rowOff>
    </xdr:to>
    <xdr:pic>
      <xdr:nvPicPr>
        <xdr:cNvPr id="1122" name="Immagine 36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781800" y="35823525"/>
          <a:ext cx="8382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</xdr:row>
      <xdr:rowOff>28575</xdr:rowOff>
    </xdr:from>
    <xdr:to>
      <xdr:col>8</xdr:col>
      <xdr:colOff>876300</xdr:colOff>
      <xdr:row>53</xdr:row>
      <xdr:rowOff>1276350</xdr:rowOff>
    </xdr:to>
    <xdr:pic>
      <xdr:nvPicPr>
        <xdr:cNvPr id="1123" name="Immagine 36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800850" y="37118925"/>
          <a:ext cx="8382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</xdr:row>
      <xdr:rowOff>28575</xdr:rowOff>
    </xdr:from>
    <xdr:to>
      <xdr:col>8</xdr:col>
      <xdr:colOff>876300</xdr:colOff>
      <xdr:row>54</xdr:row>
      <xdr:rowOff>1276350</xdr:rowOff>
    </xdr:to>
    <xdr:pic>
      <xdr:nvPicPr>
        <xdr:cNvPr id="1124" name="Immagine 36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800850" y="38404800"/>
          <a:ext cx="8382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</xdr:row>
      <xdr:rowOff>28575</xdr:rowOff>
    </xdr:from>
    <xdr:to>
      <xdr:col>8</xdr:col>
      <xdr:colOff>876300</xdr:colOff>
      <xdr:row>55</xdr:row>
      <xdr:rowOff>1276350</xdr:rowOff>
    </xdr:to>
    <xdr:pic>
      <xdr:nvPicPr>
        <xdr:cNvPr id="1125" name="Immagine 36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800850" y="39690675"/>
          <a:ext cx="8382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952500</xdr:colOff>
      <xdr:row>52</xdr:row>
      <xdr:rowOff>28575</xdr:rowOff>
    </xdr:from>
    <xdr:to>
      <xdr:col>8</xdr:col>
      <xdr:colOff>1933575</xdr:colOff>
      <xdr:row>52</xdr:row>
      <xdr:rowOff>1000125</xdr:rowOff>
    </xdr:to>
    <xdr:pic>
      <xdr:nvPicPr>
        <xdr:cNvPr id="1126" name="Immagine 368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715250" y="35833050"/>
          <a:ext cx="9810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971550</xdr:colOff>
      <xdr:row>53</xdr:row>
      <xdr:rowOff>19050</xdr:rowOff>
    </xdr:from>
    <xdr:to>
      <xdr:col>8</xdr:col>
      <xdr:colOff>1943100</xdr:colOff>
      <xdr:row>53</xdr:row>
      <xdr:rowOff>1000125</xdr:rowOff>
    </xdr:to>
    <xdr:pic>
      <xdr:nvPicPr>
        <xdr:cNvPr id="1127" name="Immagine 37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734300" y="37109400"/>
          <a:ext cx="9715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971550</xdr:colOff>
      <xdr:row>54</xdr:row>
      <xdr:rowOff>19050</xdr:rowOff>
    </xdr:from>
    <xdr:to>
      <xdr:col>8</xdr:col>
      <xdr:colOff>1943100</xdr:colOff>
      <xdr:row>54</xdr:row>
      <xdr:rowOff>990600</xdr:rowOff>
    </xdr:to>
    <xdr:pic>
      <xdr:nvPicPr>
        <xdr:cNvPr id="1128" name="Immagine 372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734300" y="383952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933450</xdr:colOff>
      <xdr:row>55</xdr:row>
      <xdr:rowOff>28575</xdr:rowOff>
    </xdr:from>
    <xdr:to>
      <xdr:col>8</xdr:col>
      <xdr:colOff>1924050</xdr:colOff>
      <xdr:row>55</xdr:row>
      <xdr:rowOff>1000125</xdr:rowOff>
    </xdr:to>
    <xdr:pic>
      <xdr:nvPicPr>
        <xdr:cNvPr id="1129" name="Immagine 373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696200" y="39690675"/>
          <a:ext cx="9906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</xdr:row>
      <xdr:rowOff>28575</xdr:rowOff>
    </xdr:from>
    <xdr:to>
      <xdr:col>8</xdr:col>
      <xdr:colOff>866775</xdr:colOff>
      <xdr:row>56</xdr:row>
      <xdr:rowOff>1266825</xdr:rowOff>
    </xdr:to>
    <xdr:pic>
      <xdr:nvPicPr>
        <xdr:cNvPr id="1130" name="Immagine 374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6800850" y="40947975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57</xdr:row>
      <xdr:rowOff>28575</xdr:rowOff>
    </xdr:from>
    <xdr:to>
      <xdr:col>8</xdr:col>
      <xdr:colOff>857250</xdr:colOff>
      <xdr:row>57</xdr:row>
      <xdr:rowOff>1266825</xdr:rowOff>
    </xdr:to>
    <xdr:pic>
      <xdr:nvPicPr>
        <xdr:cNvPr id="1131" name="Immagine 375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6791325" y="40947975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58</xdr:row>
      <xdr:rowOff>28575</xdr:rowOff>
    </xdr:from>
    <xdr:to>
      <xdr:col>8</xdr:col>
      <xdr:colOff>857250</xdr:colOff>
      <xdr:row>58</xdr:row>
      <xdr:rowOff>1266825</xdr:rowOff>
    </xdr:to>
    <xdr:pic>
      <xdr:nvPicPr>
        <xdr:cNvPr id="1132" name="Immagine 376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6791325" y="40947975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59</xdr:row>
      <xdr:rowOff>28575</xdr:rowOff>
    </xdr:from>
    <xdr:to>
      <xdr:col>8</xdr:col>
      <xdr:colOff>857250</xdr:colOff>
      <xdr:row>59</xdr:row>
      <xdr:rowOff>1266825</xdr:rowOff>
    </xdr:to>
    <xdr:pic>
      <xdr:nvPicPr>
        <xdr:cNvPr id="1133" name="Immagine 377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6791325" y="40947975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876300</xdr:colOff>
      <xdr:row>56</xdr:row>
      <xdr:rowOff>28575</xdr:rowOff>
    </xdr:from>
    <xdr:to>
      <xdr:col>8</xdr:col>
      <xdr:colOff>1933575</xdr:colOff>
      <xdr:row>56</xdr:row>
      <xdr:rowOff>1076325</xdr:rowOff>
    </xdr:to>
    <xdr:pic>
      <xdr:nvPicPr>
        <xdr:cNvPr id="1134" name="Immagine 378"/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7639050" y="40947975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895350</xdr:colOff>
      <xdr:row>57</xdr:row>
      <xdr:rowOff>28575</xdr:rowOff>
    </xdr:from>
    <xdr:to>
      <xdr:col>8</xdr:col>
      <xdr:colOff>1933575</xdr:colOff>
      <xdr:row>57</xdr:row>
      <xdr:rowOff>1057275</xdr:rowOff>
    </xdr:to>
    <xdr:pic>
      <xdr:nvPicPr>
        <xdr:cNvPr id="1135" name="Immagine 379"/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7658100" y="40947975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904875</xdr:colOff>
      <xdr:row>58</xdr:row>
      <xdr:rowOff>28575</xdr:rowOff>
    </xdr:from>
    <xdr:to>
      <xdr:col>8</xdr:col>
      <xdr:colOff>1943100</xdr:colOff>
      <xdr:row>58</xdr:row>
      <xdr:rowOff>1057275</xdr:rowOff>
    </xdr:to>
    <xdr:pic>
      <xdr:nvPicPr>
        <xdr:cNvPr id="1136" name="Immagine 380"/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7667625" y="40947975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914400</xdr:colOff>
      <xdr:row>59</xdr:row>
      <xdr:rowOff>28575</xdr:rowOff>
    </xdr:from>
    <xdr:to>
      <xdr:col>8</xdr:col>
      <xdr:colOff>1933575</xdr:colOff>
      <xdr:row>59</xdr:row>
      <xdr:rowOff>1038225</xdr:rowOff>
    </xdr:to>
    <xdr:pic>
      <xdr:nvPicPr>
        <xdr:cNvPr id="1137" name="Immagine 381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7677150" y="4094797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47625</xdr:rowOff>
    </xdr:from>
    <xdr:to>
      <xdr:col>3</xdr:col>
      <xdr:colOff>485775</xdr:colOff>
      <xdr:row>1</xdr:row>
      <xdr:rowOff>19050</xdr:rowOff>
    </xdr:to>
    <xdr:pic>
      <xdr:nvPicPr>
        <xdr:cNvPr id="1138" name="Immagine 399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7150" y="47625"/>
          <a:ext cx="2352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0"/>
  <sheetViews>
    <sheetView tabSelected="1" zoomScale="120" zoomScaleNormal="120" workbookViewId="0">
      <selection activeCell="S4" sqref="S4"/>
    </sheetView>
  </sheetViews>
  <sheetFormatPr defaultRowHeight="101.25" customHeight="1" x14ac:dyDescent="0.25"/>
  <cols>
    <col min="1" max="1" width="7.85546875" style="2" bestFit="1" customWidth="1"/>
    <col min="2" max="2" width="5.7109375" style="2" bestFit="1" customWidth="1"/>
    <col min="3" max="3" width="15.28515625" style="2" bestFit="1" customWidth="1"/>
    <col min="4" max="4" width="11" style="5" bestFit="1" customWidth="1"/>
    <col min="5" max="5" width="20.7109375" style="5" bestFit="1" customWidth="1"/>
    <col min="6" max="6" width="19.140625" style="2" bestFit="1" customWidth="1"/>
    <col min="7" max="7" width="20.140625" style="15" bestFit="1" customWidth="1"/>
    <col min="8" max="8" width="1.5703125" style="2" customWidth="1"/>
    <col min="9" max="9" width="30.28515625" style="3" customWidth="1"/>
    <col min="10" max="10" width="5.42578125" style="3" bestFit="1" customWidth="1"/>
    <col min="11" max="11" width="13.28515625" style="20" bestFit="1" customWidth="1"/>
    <col min="12" max="12" width="16.85546875" style="23" bestFit="1" customWidth="1"/>
    <col min="13" max="16384" width="9.140625" style="2"/>
  </cols>
  <sheetData>
    <row r="1" spans="1:14" ht="45" customHeight="1" thickBot="1" x14ac:dyDescent="0.3"/>
    <row r="2" spans="1:14" customFormat="1" ht="15.75" thickBot="1" x14ac:dyDescent="0.3">
      <c r="D2" s="4"/>
      <c r="E2" s="4"/>
      <c r="G2" s="14"/>
      <c r="I2" s="1"/>
      <c r="J2" s="25">
        <f>SUM(J4:J60)</f>
        <v>2850</v>
      </c>
      <c r="K2" s="26"/>
      <c r="L2" s="27">
        <f>SUM(L4:L60)</f>
        <v>918750</v>
      </c>
    </row>
    <row r="3" spans="1:14" s="10" customFormat="1" ht="24.75" customHeight="1" thickBot="1" x14ac:dyDescent="0.3">
      <c r="A3" s="11" t="s">
        <v>64</v>
      </c>
      <c r="B3" s="11" t="s">
        <v>123</v>
      </c>
      <c r="C3" s="11" t="s">
        <v>62</v>
      </c>
      <c r="D3" s="12" t="s">
        <v>63</v>
      </c>
      <c r="E3" s="12" t="s">
        <v>0</v>
      </c>
      <c r="F3" s="11" t="s">
        <v>1</v>
      </c>
      <c r="G3" s="16" t="s">
        <v>2</v>
      </c>
      <c r="H3" s="11"/>
      <c r="I3" s="13" t="s">
        <v>3</v>
      </c>
      <c r="J3" s="13" t="s">
        <v>126</v>
      </c>
      <c r="K3" s="18" t="s">
        <v>125</v>
      </c>
      <c r="L3" s="24" t="s">
        <v>124</v>
      </c>
      <c r="M3" s="37" t="s">
        <v>129</v>
      </c>
      <c r="N3" s="37" t="s">
        <v>128</v>
      </c>
    </row>
    <row r="4" spans="1:14" ht="101.25" customHeight="1" x14ac:dyDescent="0.25">
      <c r="A4" s="29" t="s">
        <v>65</v>
      </c>
      <c r="B4" s="29" t="s">
        <v>127</v>
      </c>
      <c r="C4" s="29" t="s">
        <v>11</v>
      </c>
      <c r="D4" s="30" t="s">
        <v>4</v>
      </c>
      <c r="E4" s="31" t="s">
        <v>66</v>
      </c>
      <c r="F4" s="29" t="s">
        <v>12</v>
      </c>
      <c r="G4" s="32" t="s">
        <v>13</v>
      </c>
      <c r="H4" s="29"/>
      <c r="I4" s="33"/>
      <c r="J4" s="34">
        <v>50</v>
      </c>
      <c r="K4" s="35">
        <v>275</v>
      </c>
      <c r="L4" s="36">
        <f>K4*J4</f>
        <v>13750</v>
      </c>
      <c r="N4" s="28">
        <f>M4*K4</f>
        <v>0</v>
      </c>
    </row>
    <row r="5" spans="1:14" ht="101.25" customHeight="1" x14ac:dyDescent="0.25">
      <c r="A5" s="29" t="s">
        <v>65</v>
      </c>
      <c r="B5" s="29" t="s">
        <v>127</v>
      </c>
      <c r="C5" s="29" t="s">
        <v>11</v>
      </c>
      <c r="D5" s="30" t="s">
        <v>5</v>
      </c>
      <c r="E5" s="31" t="s">
        <v>67</v>
      </c>
      <c r="F5" s="29" t="s">
        <v>12</v>
      </c>
      <c r="G5" s="32" t="s">
        <v>13</v>
      </c>
      <c r="H5" s="29"/>
      <c r="I5" s="33"/>
      <c r="J5" s="34">
        <v>50</v>
      </c>
      <c r="K5" s="35">
        <v>275</v>
      </c>
      <c r="L5" s="36">
        <f t="shared" ref="L5:L35" si="0">K5*J5</f>
        <v>13750</v>
      </c>
      <c r="N5" s="28">
        <f>M5*K5</f>
        <v>0</v>
      </c>
    </row>
    <row r="6" spans="1:14" ht="101.25" customHeight="1" x14ac:dyDescent="0.25">
      <c r="A6" s="29" t="s">
        <v>65</v>
      </c>
      <c r="B6" s="29" t="s">
        <v>127</v>
      </c>
      <c r="C6" s="29" t="s">
        <v>14</v>
      </c>
      <c r="D6" s="30" t="s">
        <v>4</v>
      </c>
      <c r="E6" s="31" t="s">
        <v>68</v>
      </c>
      <c r="F6" s="29" t="s">
        <v>15</v>
      </c>
      <c r="G6" s="32" t="s">
        <v>16</v>
      </c>
      <c r="H6" s="29"/>
      <c r="I6" s="33"/>
      <c r="J6" s="34">
        <v>50</v>
      </c>
      <c r="K6" s="35">
        <v>275</v>
      </c>
      <c r="L6" s="36">
        <f t="shared" si="0"/>
        <v>13750</v>
      </c>
      <c r="N6" s="28">
        <f>M6*K6</f>
        <v>0</v>
      </c>
    </row>
    <row r="7" spans="1:14" ht="101.25" customHeight="1" x14ac:dyDescent="0.25">
      <c r="A7" s="29" t="s">
        <v>65</v>
      </c>
      <c r="B7" s="29" t="s">
        <v>127</v>
      </c>
      <c r="C7" s="29" t="s">
        <v>14</v>
      </c>
      <c r="D7" s="30" t="s">
        <v>5</v>
      </c>
      <c r="E7" s="31" t="s">
        <v>69</v>
      </c>
      <c r="F7" s="29" t="s">
        <v>15</v>
      </c>
      <c r="G7" s="32" t="s">
        <v>16</v>
      </c>
      <c r="H7" s="29"/>
      <c r="I7" s="33"/>
      <c r="J7" s="34">
        <v>50</v>
      </c>
      <c r="K7" s="35">
        <v>275</v>
      </c>
      <c r="L7" s="36">
        <f t="shared" si="0"/>
        <v>13750</v>
      </c>
      <c r="N7" s="28">
        <f>M7*K7</f>
        <v>0</v>
      </c>
    </row>
    <row r="8" spans="1:14" ht="101.25" hidden="1" customHeight="1" x14ac:dyDescent="0.25">
      <c r="A8" s="6" t="s">
        <v>65</v>
      </c>
      <c r="B8" s="6" t="s">
        <v>127</v>
      </c>
      <c r="C8" s="6" t="s">
        <v>17</v>
      </c>
      <c r="D8" s="7" t="s">
        <v>4</v>
      </c>
      <c r="E8" s="8" t="s">
        <v>70</v>
      </c>
      <c r="F8" s="6" t="s">
        <v>18</v>
      </c>
      <c r="G8" s="17" t="s">
        <v>16</v>
      </c>
      <c r="H8" s="6"/>
      <c r="I8" s="9"/>
      <c r="J8" s="21">
        <v>50</v>
      </c>
      <c r="K8" s="19">
        <v>425</v>
      </c>
      <c r="L8" s="23">
        <f t="shared" si="0"/>
        <v>21250</v>
      </c>
    </row>
    <row r="9" spans="1:14" ht="101.25" hidden="1" customHeight="1" x14ac:dyDescent="0.25">
      <c r="A9" s="6" t="s">
        <v>65</v>
      </c>
      <c r="B9" s="6" t="s">
        <v>127</v>
      </c>
      <c r="C9" s="6" t="s">
        <v>17</v>
      </c>
      <c r="D9" s="7" t="s">
        <v>5</v>
      </c>
      <c r="E9" s="8" t="s">
        <v>71</v>
      </c>
      <c r="F9" s="6" t="s">
        <v>18</v>
      </c>
      <c r="G9" s="17" t="s">
        <v>16</v>
      </c>
      <c r="H9" s="6"/>
      <c r="I9" s="9"/>
      <c r="J9" s="21">
        <v>50</v>
      </c>
      <c r="K9" s="19">
        <v>425</v>
      </c>
      <c r="L9" s="23">
        <f t="shared" si="0"/>
        <v>21250</v>
      </c>
    </row>
    <row r="10" spans="1:14" ht="101.25" customHeight="1" x14ac:dyDescent="0.25">
      <c r="A10" s="29" t="s">
        <v>65</v>
      </c>
      <c r="B10" s="29" t="s">
        <v>127</v>
      </c>
      <c r="C10" s="29" t="s">
        <v>19</v>
      </c>
      <c r="D10" s="30" t="s">
        <v>4</v>
      </c>
      <c r="E10" s="31" t="s">
        <v>72</v>
      </c>
      <c r="F10" s="29" t="s">
        <v>20</v>
      </c>
      <c r="G10" s="32" t="s">
        <v>10</v>
      </c>
      <c r="H10" s="29"/>
      <c r="I10" s="33"/>
      <c r="J10" s="34">
        <v>50</v>
      </c>
      <c r="K10" s="35">
        <v>275</v>
      </c>
      <c r="L10" s="36">
        <f t="shared" si="0"/>
        <v>13750</v>
      </c>
      <c r="N10" s="28">
        <f>M10*K10</f>
        <v>0</v>
      </c>
    </row>
    <row r="11" spans="1:14" ht="101.25" hidden="1" customHeight="1" x14ac:dyDescent="0.25">
      <c r="A11" s="6" t="s">
        <v>65</v>
      </c>
      <c r="B11" s="6" t="s">
        <v>127</v>
      </c>
      <c r="C11" s="6" t="s">
        <v>21</v>
      </c>
      <c r="D11" s="7" t="s">
        <v>4</v>
      </c>
      <c r="E11" s="8" t="s">
        <v>73</v>
      </c>
      <c r="F11" s="6" t="s">
        <v>22</v>
      </c>
      <c r="G11" s="17" t="s">
        <v>10</v>
      </c>
      <c r="H11" s="6"/>
      <c r="I11" s="9"/>
      <c r="J11" s="21">
        <v>50</v>
      </c>
      <c r="K11" s="19">
        <v>425</v>
      </c>
      <c r="L11" s="23">
        <f t="shared" si="0"/>
        <v>21250</v>
      </c>
    </row>
    <row r="12" spans="1:14" ht="101.25" customHeight="1" x14ac:dyDescent="0.25">
      <c r="A12" s="29" t="s">
        <v>65</v>
      </c>
      <c r="B12" s="29" t="s">
        <v>127</v>
      </c>
      <c r="C12" s="29" t="s">
        <v>23</v>
      </c>
      <c r="D12" s="30" t="s">
        <v>4</v>
      </c>
      <c r="E12" s="31" t="s">
        <v>74</v>
      </c>
      <c r="F12" s="29" t="s">
        <v>20</v>
      </c>
      <c r="G12" s="32" t="s">
        <v>24</v>
      </c>
      <c r="H12" s="29"/>
      <c r="I12" s="33"/>
      <c r="J12" s="34">
        <v>50</v>
      </c>
      <c r="K12" s="35">
        <v>275</v>
      </c>
      <c r="L12" s="36">
        <f t="shared" si="0"/>
        <v>13750</v>
      </c>
      <c r="N12" s="28">
        <f>M12*K12</f>
        <v>0</v>
      </c>
    </row>
    <row r="13" spans="1:14" ht="101.25" hidden="1" customHeight="1" x14ac:dyDescent="0.25">
      <c r="A13" s="6" t="s">
        <v>65</v>
      </c>
      <c r="B13" s="6" t="s">
        <v>127</v>
      </c>
      <c r="C13" s="6" t="s">
        <v>25</v>
      </c>
      <c r="D13" s="7" t="s">
        <v>4</v>
      </c>
      <c r="E13" s="8" t="s">
        <v>75</v>
      </c>
      <c r="F13" s="6" t="s">
        <v>26</v>
      </c>
      <c r="G13" s="17" t="s">
        <v>24</v>
      </c>
      <c r="H13" s="6"/>
      <c r="I13" s="9"/>
      <c r="J13" s="21">
        <v>50</v>
      </c>
      <c r="K13" s="19">
        <v>425</v>
      </c>
      <c r="L13" s="23">
        <f t="shared" si="0"/>
        <v>21250</v>
      </c>
    </row>
    <row r="14" spans="1:14" ht="101.25" customHeight="1" x14ac:dyDescent="0.25">
      <c r="A14" s="29" t="s">
        <v>65</v>
      </c>
      <c r="B14" s="29" t="s">
        <v>127</v>
      </c>
      <c r="C14" s="29" t="s">
        <v>27</v>
      </c>
      <c r="D14" s="30" t="s">
        <v>4</v>
      </c>
      <c r="E14" s="31" t="s">
        <v>76</v>
      </c>
      <c r="F14" s="29" t="s">
        <v>28</v>
      </c>
      <c r="G14" s="32" t="s">
        <v>29</v>
      </c>
      <c r="H14" s="29"/>
      <c r="I14" s="33"/>
      <c r="J14" s="34">
        <v>50</v>
      </c>
      <c r="K14" s="35">
        <v>275</v>
      </c>
      <c r="L14" s="36">
        <f t="shared" si="0"/>
        <v>13750</v>
      </c>
      <c r="N14" s="28">
        <f>M14*K14</f>
        <v>0</v>
      </c>
    </row>
    <row r="15" spans="1:14" ht="101.25" hidden="1" customHeight="1" x14ac:dyDescent="0.25">
      <c r="A15" s="6" t="s">
        <v>65</v>
      </c>
      <c r="B15" s="6" t="s">
        <v>127</v>
      </c>
      <c r="C15" s="6" t="s">
        <v>30</v>
      </c>
      <c r="D15" s="7" t="s">
        <v>4</v>
      </c>
      <c r="E15" s="8" t="s">
        <v>77</v>
      </c>
      <c r="F15" s="6" t="s">
        <v>31</v>
      </c>
      <c r="G15" s="17" t="s">
        <v>29</v>
      </c>
      <c r="H15" s="6"/>
      <c r="I15" s="9"/>
      <c r="J15" s="21">
        <v>50</v>
      </c>
      <c r="K15" s="19">
        <v>425</v>
      </c>
      <c r="L15" s="23">
        <f t="shared" si="0"/>
        <v>21250</v>
      </c>
    </row>
    <row r="16" spans="1:14" ht="101.25" customHeight="1" x14ac:dyDescent="0.25">
      <c r="A16" s="29" t="s">
        <v>65</v>
      </c>
      <c r="B16" s="29" t="s">
        <v>127</v>
      </c>
      <c r="C16" s="29" t="s">
        <v>32</v>
      </c>
      <c r="D16" s="30" t="s">
        <v>4</v>
      </c>
      <c r="E16" s="31" t="s">
        <v>78</v>
      </c>
      <c r="F16" s="29" t="s">
        <v>33</v>
      </c>
      <c r="G16" s="32" t="s">
        <v>10</v>
      </c>
      <c r="H16" s="29"/>
      <c r="I16" s="33"/>
      <c r="J16" s="34">
        <v>50</v>
      </c>
      <c r="K16" s="35">
        <v>275</v>
      </c>
      <c r="L16" s="36">
        <f t="shared" si="0"/>
        <v>13750</v>
      </c>
      <c r="N16" s="28">
        <f>M16*K16</f>
        <v>0</v>
      </c>
    </row>
    <row r="17" spans="1:14" ht="101.25" customHeight="1" x14ac:dyDescent="0.25">
      <c r="A17" s="29" t="s">
        <v>65</v>
      </c>
      <c r="B17" s="29" t="s">
        <v>127</v>
      </c>
      <c r="C17" s="29" t="s">
        <v>32</v>
      </c>
      <c r="D17" s="30" t="s">
        <v>6</v>
      </c>
      <c r="E17" s="31" t="s">
        <v>79</v>
      </c>
      <c r="F17" s="29" t="s">
        <v>33</v>
      </c>
      <c r="G17" s="32" t="s">
        <v>10</v>
      </c>
      <c r="H17" s="29"/>
      <c r="I17" s="33"/>
      <c r="J17" s="34">
        <v>50</v>
      </c>
      <c r="K17" s="35">
        <v>275</v>
      </c>
      <c r="L17" s="36">
        <f t="shared" si="0"/>
        <v>13750</v>
      </c>
      <c r="N17" s="28">
        <f>M17*K17</f>
        <v>0</v>
      </c>
    </row>
    <row r="18" spans="1:14" ht="101.25" hidden="1" customHeight="1" x14ac:dyDescent="0.25">
      <c r="A18" s="6" t="s">
        <v>65</v>
      </c>
      <c r="B18" s="6" t="s">
        <v>127</v>
      </c>
      <c r="C18" s="6" t="s">
        <v>34</v>
      </c>
      <c r="D18" s="7" t="s">
        <v>4</v>
      </c>
      <c r="E18" s="8" t="s">
        <v>80</v>
      </c>
      <c r="F18" s="6" t="s">
        <v>26</v>
      </c>
      <c r="G18" s="17" t="s">
        <v>10</v>
      </c>
      <c r="H18" s="6"/>
      <c r="I18" s="9"/>
      <c r="J18" s="21">
        <v>50</v>
      </c>
      <c r="K18" s="19">
        <v>425</v>
      </c>
      <c r="L18" s="23">
        <f t="shared" si="0"/>
        <v>21250</v>
      </c>
    </row>
    <row r="19" spans="1:14" ht="101.25" hidden="1" customHeight="1" x14ac:dyDescent="0.25">
      <c r="A19" s="6" t="s">
        <v>65</v>
      </c>
      <c r="B19" s="6" t="s">
        <v>127</v>
      </c>
      <c r="C19" s="6" t="s">
        <v>34</v>
      </c>
      <c r="D19" s="7" t="s">
        <v>5</v>
      </c>
      <c r="E19" s="8" t="s">
        <v>81</v>
      </c>
      <c r="F19" s="6" t="s">
        <v>26</v>
      </c>
      <c r="G19" s="17" t="s">
        <v>10</v>
      </c>
      <c r="H19" s="6"/>
      <c r="I19" s="9"/>
      <c r="J19" s="21">
        <v>50</v>
      </c>
      <c r="K19" s="19">
        <v>425</v>
      </c>
      <c r="L19" s="23">
        <f t="shared" si="0"/>
        <v>21250</v>
      </c>
    </row>
    <row r="20" spans="1:14" ht="101.25" hidden="1" customHeight="1" x14ac:dyDescent="0.25">
      <c r="A20" s="6" t="s">
        <v>65</v>
      </c>
      <c r="B20" s="6" t="s">
        <v>127</v>
      </c>
      <c r="C20" s="6" t="s">
        <v>34</v>
      </c>
      <c r="D20" s="7" t="s">
        <v>6</v>
      </c>
      <c r="E20" s="8" t="s">
        <v>82</v>
      </c>
      <c r="F20" s="6" t="s">
        <v>26</v>
      </c>
      <c r="G20" s="17" t="s">
        <v>10</v>
      </c>
      <c r="H20" s="6"/>
      <c r="I20" s="9"/>
      <c r="J20" s="21">
        <v>50</v>
      </c>
      <c r="K20" s="19">
        <v>425</v>
      </c>
      <c r="L20" s="23">
        <f t="shared" si="0"/>
        <v>21250</v>
      </c>
    </row>
    <row r="21" spans="1:14" ht="101.25" customHeight="1" x14ac:dyDescent="0.25">
      <c r="A21" s="29" t="s">
        <v>65</v>
      </c>
      <c r="B21" s="29" t="s">
        <v>127</v>
      </c>
      <c r="C21" s="29" t="s">
        <v>35</v>
      </c>
      <c r="D21" s="30" t="s">
        <v>4</v>
      </c>
      <c r="E21" s="31" t="s">
        <v>83</v>
      </c>
      <c r="F21" s="29" t="s">
        <v>28</v>
      </c>
      <c r="G21" s="32" t="s">
        <v>36</v>
      </c>
      <c r="H21" s="29"/>
      <c r="I21" s="33"/>
      <c r="J21" s="34">
        <v>50</v>
      </c>
      <c r="K21" s="35">
        <v>275</v>
      </c>
      <c r="L21" s="36">
        <f t="shared" si="0"/>
        <v>13750</v>
      </c>
      <c r="N21" s="28">
        <f>M21*K21</f>
        <v>0</v>
      </c>
    </row>
    <row r="22" spans="1:14" ht="101.25" hidden="1" customHeight="1" x14ac:dyDescent="0.25">
      <c r="A22" s="6" t="s">
        <v>65</v>
      </c>
      <c r="B22" s="6" t="s">
        <v>127</v>
      </c>
      <c r="C22" s="6" t="s">
        <v>37</v>
      </c>
      <c r="D22" s="7" t="s">
        <v>4</v>
      </c>
      <c r="E22" s="8" t="s">
        <v>84</v>
      </c>
      <c r="F22" s="7" t="s">
        <v>38</v>
      </c>
      <c r="G22" s="17" t="s">
        <v>36</v>
      </c>
      <c r="H22" s="6"/>
      <c r="I22" s="9"/>
      <c r="J22" s="21">
        <v>50</v>
      </c>
      <c r="K22" s="22">
        <v>325</v>
      </c>
      <c r="L22" s="23">
        <f t="shared" si="0"/>
        <v>16250</v>
      </c>
    </row>
    <row r="23" spans="1:14" ht="101.25" customHeight="1" x14ac:dyDescent="0.25">
      <c r="A23" s="29" t="s">
        <v>65</v>
      </c>
      <c r="B23" s="29" t="s">
        <v>127</v>
      </c>
      <c r="C23" s="29" t="s">
        <v>39</v>
      </c>
      <c r="D23" s="30" t="s">
        <v>4</v>
      </c>
      <c r="E23" s="31" t="s">
        <v>85</v>
      </c>
      <c r="F23" s="29" t="s">
        <v>40</v>
      </c>
      <c r="G23" s="32" t="s">
        <v>41</v>
      </c>
      <c r="H23" s="29"/>
      <c r="I23" s="33"/>
      <c r="J23" s="34">
        <v>50</v>
      </c>
      <c r="K23" s="35">
        <v>275</v>
      </c>
      <c r="L23" s="36">
        <f t="shared" si="0"/>
        <v>13750</v>
      </c>
      <c r="N23" s="28">
        <f>M23*K23</f>
        <v>0</v>
      </c>
    </row>
    <row r="24" spans="1:14" ht="101.25" customHeight="1" x14ac:dyDescent="0.25">
      <c r="A24" s="29" t="s">
        <v>65</v>
      </c>
      <c r="B24" s="29" t="s">
        <v>127</v>
      </c>
      <c r="C24" s="29" t="s">
        <v>39</v>
      </c>
      <c r="D24" s="30" t="s">
        <v>5</v>
      </c>
      <c r="E24" s="31" t="s">
        <v>86</v>
      </c>
      <c r="F24" s="29" t="s">
        <v>40</v>
      </c>
      <c r="G24" s="32" t="s">
        <v>41</v>
      </c>
      <c r="H24" s="29"/>
      <c r="I24" s="33"/>
      <c r="J24" s="34">
        <v>50</v>
      </c>
      <c r="K24" s="35">
        <v>275</v>
      </c>
      <c r="L24" s="36">
        <f t="shared" si="0"/>
        <v>13750</v>
      </c>
      <c r="N24" s="28">
        <f>M24*K24</f>
        <v>0</v>
      </c>
    </row>
    <row r="25" spans="1:14" ht="101.25" customHeight="1" x14ac:dyDescent="0.25">
      <c r="A25" s="29" t="s">
        <v>65</v>
      </c>
      <c r="B25" s="29" t="s">
        <v>127</v>
      </c>
      <c r="C25" s="29" t="s">
        <v>39</v>
      </c>
      <c r="D25" s="30" t="s">
        <v>6</v>
      </c>
      <c r="E25" s="31" t="s">
        <v>87</v>
      </c>
      <c r="F25" s="29" t="s">
        <v>40</v>
      </c>
      <c r="G25" s="32" t="s">
        <v>41</v>
      </c>
      <c r="H25" s="29"/>
      <c r="I25" s="33"/>
      <c r="J25" s="34">
        <v>50</v>
      </c>
      <c r="K25" s="35">
        <v>275</v>
      </c>
      <c r="L25" s="36">
        <f t="shared" si="0"/>
        <v>13750</v>
      </c>
      <c r="N25" s="28">
        <f>M25*K25</f>
        <v>0</v>
      </c>
    </row>
    <row r="26" spans="1:14" ht="101.25" customHeight="1" x14ac:dyDescent="0.25">
      <c r="A26" s="29" t="s">
        <v>65</v>
      </c>
      <c r="B26" s="29" t="s">
        <v>127</v>
      </c>
      <c r="C26" s="29" t="s">
        <v>39</v>
      </c>
      <c r="D26" s="30" t="s">
        <v>7</v>
      </c>
      <c r="E26" s="31" t="s">
        <v>88</v>
      </c>
      <c r="F26" s="29" t="s">
        <v>40</v>
      </c>
      <c r="G26" s="32" t="s">
        <v>41</v>
      </c>
      <c r="H26" s="29"/>
      <c r="I26" s="33"/>
      <c r="J26" s="34">
        <v>50</v>
      </c>
      <c r="K26" s="35">
        <v>275</v>
      </c>
      <c r="L26" s="36">
        <f t="shared" si="0"/>
        <v>13750</v>
      </c>
      <c r="N26" s="28">
        <f>M26*K26</f>
        <v>0</v>
      </c>
    </row>
    <row r="27" spans="1:14" ht="101.25" hidden="1" customHeight="1" x14ac:dyDescent="0.25">
      <c r="A27" s="6" t="s">
        <v>65</v>
      </c>
      <c r="B27" s="6" t="s">
        <v>127</v>
      </c>
      <c r="C27" s="6" t="s">
        <v>42</v>
      </c>
      <c r="D27" s="7" t="s">
        <v>4</v>
      </c>
      <c r="E27" s="8" t="s">
        <v>89</v>
      </c>
      <c r="F27" s="6" t="s">
        <v>43</v>
      </c>
      <c r="G27" s="17" t="s">
        <v>41</v>
      </c>
      <c r="H27" s="6"/>
      <c r="I27" s="9"/>
      <c r="J27" s="21">
        <v>50</v>
      </c>
      <c r="K27" s="22">
        <v>325</v>
      </c>
      <c r="L27" s="23">
        <f t="shared" si="0"/>
        <v>16250</v>
      </c>
    </row>
    <row r="28" spans="1:14" ht="101.25" hidden="1" customHeight="1" x14ac:dyDescent="0.25">
      <c r="A28" s="6" t="s">
        <v>65</v>
      </c>
      <c r="B28" s="6" t="s">
        <v>127</v>
      </c>
      <c r="C28" s="6" t="s">
        <v>42</v>
      </c>
      <c r="D28" s="7" t="s">
        <v>5</v>
      </c>
      <c r="E28" s="8" t="s">
        <v>90</v>
      </c>
      <c r="F28" s="6" t="s">
        <v>43</v>
      </c>
      <c r="G28" s="17" t="s">
        <v>41</v>
      </c>
      <c r="H28" s="6"/>
      <c r="I28" s="9"/>
      <c r="J28" s="21">
        <v>50</v>
      </c>
      <c r="K28" s="22">
        <v>325</v>
      </c>
      <c r="L28" s="23">
        <f t="shared" si="0"/>
        <v>16250</v>
      </c>
    </row>
    <row r="29" spans="1:14" ht="101.25" hidden="1" customHeight="1" x14ac:dyDescent="0.25">
      <c r="A29" s="6" t="s">
        <v>65</v>
      </c>
      <c r="B29" s="6" t="s">
        <v>127</v>
      </c>
      <c r="C29" s="6" t="s">
        <v>42</v>
      </c>
      <c r="D29" s="7" t="s">
        <v>6</v>
      </c>
      <c r="E29" s="8" t="s">
        <v>91</v>
      </c>
      <c r="F29" s="6" t="s">
        <v>43</v>
      </c>
      <c r="G29" s="17" t="s">
        <v>41</v>
      </c>
      <c r="H29" s="6"/>
      <c r="I29" s="9"/>
      <c r="J29" s="21">
        <v>50</v>
      </c>
      <c r="K29" s="22">
        <v>325</v>
      </c>
      <c r="L29" s="23">
        <f t="shared" si="0"/>
        <v>16250</v>
      </c>
    </row>
    <row r="30" spans="1:14" ht="101.25" hidden="1" customHeight="1" x14ac:dyDescent="0.25">
      <c r="A30" s="6" t="s">
        <v>65</v>
      </c>
      <c r="B30" s="6" t="s">
        <v>127</v>
      </c>
      <c r="C30" s="6" t="s">
        <v>42</v>
      </c>
      <c r="D30" s="7" t="s">
        <v>7</v>
      </c>
      <c r="E30" s="8" t="s">
        <v>92</v>
      </c>
      <c r="F30" s="6" t="s">
        <v>43</v>
      </c>
      <c r="G30" s="17" t="s">
        <v>41</v>
      </c>
      <c r="H30" s="6"/>
      <c r="I30" s="9"/>
      <c r="J30" s="21">
        <v>50</v>
      </c>
      <c r="K30" s="22">
        <v>325</v>
      </c>
      <c r="L30" s="23">
        <f t="shared" si="0"/>
        <v>16250</v>
      </c>
    </row>
    <row r="31" spans="1:14" ht="101.25" customHeight="1" x14ac:dyDescent="0.25">
      <c r="A31" s="29" t="s">
        <v>65</v>
      </c>
      <c r="B31" s="29" t="s">
        <v>127</v>
      </c>
      <c r="C31" s="29" t="s">
        <v>44</v>
      </c>
      <c r="D31" s="30" t="s">
        <v>5</v>
      </c>
      <c r="E31" s="31" t="s">
        <v>93</v>
      </c>
      <c r="F31" s="29" t="s">
        <v>28</v>
      </c>
      <c r="G31" s="32" t="s">
        <v>8</v>
      </c>
      <c r="H31" s="29"/>
      <c r="I31" s="33"/>
      <c r="J31" s="34">
        <v>50</v>
      </c>
      <c r="K31" s="35">
        <v>275</v>
      </c>
      <c r="L31" s="36">
        <f t="shared" si="0"/>
        <v>13750</v>
      </c>
      <c r="N31" s="28">
        <f>M31*K31</f>
        <v>0</v>
      </c>
    </row>
    <row r="32" spans="1:14" ht="101.25" customHeight="1" x14ac:dyDescent="0.25">
      <c r="A32" s="29" t="s">
        <v>65</v>
      </c>
      <c r="B32" s="29" t="s">
        <v>127</v>
      </c>
      <c r="C32" s="29" t="s">
        <v>44</v>
      </c>
      <c r="D32" s="30" t="s">
        <v>6</v>
      </c>
      <c r="E32" s="31" t="s">
        <v>94</v>
      </c>
      <c r="F32" s="29" t="s">
        <v>28</v>
      </c>
      <c r="G32" s="32" t="s">
        <v>8</v>
      </c>
      <c r="H32" s="29"/>
      <c r="I32" s="33"/>
      <c r="J32" s="34">
        <v>50</v>
      </c>
      <c r="K32" s="35">
        <v>275</v>
      </c>
      <c r="L32" s="36">
        <f t="shared" si="0"/>
        <v>13750</v>
      </c>
      <c r="N32" s="28">
        <f>M32*K32</f>
        <v>0</v>
      </c>
    </row>
    <row r="33" spans="1:14" ht="101.25" hidden="1" customHeight="1" x14ac:dyDescent="0.25">
      <c r="A33" s="6" t="s">
        <v>65</v>
      </c>
      <c r="B33" s="6" t="s">
        <v>127</v>
      </c>
      <c r="C33" s="6" t="s">
        <v>45</v>
      </c>
      <c r="D33" s="7" t="s">
        <v>4</v>
      </c>
      <c r="E33" s="8" t="s">
        <v>95</v>
      </c>
      <c r="F33" s="6" t="s">
        <v>46</v>
      </c>
      <c r="G33" s="17" t="s">
        <v>8</v>
      </c>
      <c r="H33" s="6"/>
      <c r="I33" s="9"/>
      <c r="J33" s="21">
        <v>50</v>
      </c>
      <c r="K33" s="22">
        <v>325</v>
      </c>
      <c r="L33" s="23">
        <f t="shared" si="0"/>
        <v>16250</v>
      </c>
    </row>
    <row r="34" spans="1:14" ht="101.25" hidden="1" customHeight="1" x14ac:dyDescent="0.25">
      <c r="A34" s="6" t="s">
        <v>65</v>
      </c>
      <c r="B34" s="6" t="s">
        <v>127</v>
      </c>
      <c r="C34" s="6" t="s">
        <v>45</v>
      </c>
      <c r="D34" s="7" t="s">
        <v>5</v>
      </c>
      <c r="E34" s="8" t="s">
        <v>96</v>
      </c>
      <c r="F34" s="6" t="s">
        <v>46</v>
      </c>
      <c r="G34" s="17" t="s">
        <v>8</v>
      </c>
      <c r="H34" s="6"/>
      <c r="I34" s="9"/>
      <c r="J34" s="21">
        <v>50</v>
      </c>
      <c r="K34" s="22">
        <v>325</v>
      </c>
      <c r="L34" s="23">
        <f t="shared" si="0"/>
        <v>16250</v>
      </c>
    </row>
    <row r="35" spans="1:14" ht="101.25" hidden="1" customHeight="1" x14ac:dyDescent="0.25">
      <c r="A35" s="6" t="s">
        <v>65</v>
      </c>
      <c r="B35" s="6" t="s">
        <v>127</v>
      </c>
      <c r="C35" s="6" t="s">
        <v>45</v>
      </c>
      <c r="D35" s="7" t="s">
        <v>6</v>
      </c>
      <c r="E35" s="8" t="s">
        <v>97</v>
      </c>
      <c r="F35" s="6" t="s">
        <v>46</v>
      </c>
      <c r="G35" s="17" t="s">
        <v>8</v>
      </c>
      <c r="H35" s="6"/>
      <c r="I35" s="9"/>
      <c r="J35" s="21">
        <v>50</v>
      </c>
      <c r="K35" s="22">
        <v>325</v>
      </c>
      <c r="L35" s="23">
        <f t="shared" si="0"/>
        <v>16250</v>
      </c>
    </row>
    <row r="36" spans="1:14" ht="101.25" customHeight="1" x14ac:dyDescent="0.25">
      <c r="A36" s="29" t="s">
        <v>65</v>
      </c>
      <c r="B36" s="29" t="s">
        <v>127</v>
      </c>
      <c r="C36" s="29" t="s">
        <v>47</v>
      </c>
      <c r="D36" s="30" t="s">
        <v>4</v>
      </c>
      <c r="E36" s="31" t="s">
        <v>98</v>
      </c>
      <c r="F36" s="29" t="s">
        <v>20</v>
      </c>
      <c r="G36" s="32" t="s">
        <v>50</v>
      </c>
      <c r="H36" s="29"/>
      <c r="I36" s="33"/>
      <c r="J36" s="34">
        <v>50</v>
      </c>
      <c r="K36" s="35">
        <v>275</v>
      </c>
      <c r="L36" s="36">
        <f t="shared" ref="L36:L60" si="1">K36*J36</f>
        <v>13750</v>
      </c>
      <c r="N36" s="28">
        <f>M36*K36</f>
        <v>0</v>
      </c>
    </row>
    <row r="37" spans="1:14" ht="101.25" customHeight="1" x14ac:dyDescent="0.25">
      <c r="A37" s="29" t="s">
        <v>65</v>
      </c>
      <c r="B37" s="29" t="s">
        <v>127</v>
      </c>
      <c r="C37" s="29" t="s">
        <v>47</v>
      </c>
      <c r="D37" s="30" t="s">
        <v>5</v>
      </c>
      <c r="E37" s="31" t="s">
        <v>99</v>
      </c>
      <c r="F37" s="29" t="s">
        <v>20</v>
      </c>
      <c r="G37" s="32" t="s">
        <v>50</v>
      </c>
      <c r="H37" s="29"/>
      <c r="I37" s="33"/>
      <c r="J37" s="34">
        <v>50</v>
      </c>
      <c r="K37" s="35">
        <v>275</v>
      </c>
      <c r="L37" s="36">
        <f t="shared" si="1"/>
        <v>13750</v>
      </c>
      <c r="N37" s="28">
        <f>M37*K37</f>
        <v>0</v>
      </c>
    </row>
    <row r="38" spans="1:14" ht="101.25" customHeight="1" x14ac:dyDescent="0.25">
      <c r="A38" s="29" t="s">
        <v>65</v>
      </c>
      <c r="B38" s="29" t="s">
        <v>127</v>
      </c>
      <c r="C38" s="29" t="s">
        <v>47</v>
      </c>
      <c r="D38" s="30" t="s">
        <v>6</v>
      </c>
      <c r="E38" s="31" t="s">
        <v>100</v>
      </c>
      <c r="F38" s="29" t="s">
        <v>20</v>
      </c>
      <c r="G38" s="32" t="s">
        <v>50</v>
      </c>
      <c r="H38" s="29"/>
      <c r="I38" s="33"/>
      <c r="J38" s="34">
        <v>50</v>
      </c>
      <c r="K38" s="35">
        <v>275</v>
      </c>
      <c r="L38" s="36">
        <f t="shared" si="1"/>
        <v>13750</v>
      </c>
      <c r="N38" s="28">
        <f>M38*K38</f>
        <v>0</v>
      </c>
    </row>
    <row r="39" spans="1:14" ht="101.25" hidden="1" customHeight="1" x14ac:dyDescent="0.25">
      <c r="A39" s="6" t="s">
        <v>65</v>
      </c>
      <c r="B39" s="6" t="s">
        <v>127</v>
      </c>
      <c r="C39" s="6" t="s">
        <v>48</v>
      </c>
      <c r="D39" s="7" t="s">
        <v>4</v>
      </c>
      <c r="E39" s="8" t="s">
        <v>101</v>
      </c>
      <c r="F39" s="6" t="s">
        <v>49</v>
      </c>
      <c r="G39" s="17" t="s">
        <v>50</v>
      </c>
      <c r="H39" s="6"/>
      <c r="I39" s="9"/>
      <c r="J39" s="21">
        <v>50</v>
      </c>
      <c r="K39" s="19">
        <v>425</v>
      </c>
      <c r="L39" s="23">
        <f t="shared" si="1"/>
        <v>21250</v>
      </c>
    </row>
    <row r="40" spans="1:14" ht="101.25" hidden="1" customHeight="1" x14ac:dyDescent="0.25">
      <c r="A40" s="6" t="s">
        <v>65</v>
      </c>
      <c r="B40" s="6" t="s">
        <v>127</v>
      </c>
      <c r="C40" s="6" t="s">
        <v>48</v>
      </c>
      <c r="D40" s="7" t="s">
        <v>5</v>
      </c>
      <c r="E40" s="8" t="s">
        <v>102</v>
      </c>
      <c r="F40" s="6" t="s">
        <v>49</v>
      </c>
      <c r="G40" s="17" t="s">
        <v>50</v>
      </c>
      <c r="H40" s="6"/>
      <c r="I40" s="9"/>
      <c r="J40" s="21">
        <v>50</v>
      </c>
      <c r="K40" s="19">
        <v>425</v>
      </c>
      <c r="L40" s="23">
        <f t="shared" si="1"/>
        <v>21250</v>
      </c>
    </row>
    <row r="41" spans="1:14" ht="101.25" hidden="1" customHeight="1" x14ac:dyDescent="0.25">
      <c r="A41" s="6" t="s">
        <v>65</v>
      </c>
      <c r="B41" s="6" t="s">
        <v>127</v>
      </c>
      <c r="C41" s="6" t="s">
        <v>48</v>
      </c>
      <c r="D41" s="7" t="s">
        <v>6</v>
      </c>
      <c r="E41" s="8" t="s">
        <v>103</v>
      </c>
      <c r="F41" s="6" t="s">
        <v>49</v>
      </c>
      <c r="G41" s="17" t="s">
        <v>50</v>
      </c>
      <c r="H41" s="6"/>
      <c r="I41" s="9"/>
      <c r="J41" s="21">
        <v>50</v>
      </c>
      <c r="K41" s="19">
        <v>425</v>
      </c>
      <c r="L41" s="23">
        <f t="shared" si="1"/>
        <v>21250</v>
      </c>
    </row>
    <row r="42" spans="1:14" ht="101.25" customHeight="1" x14ac:dyDescent="0.25">
      <c r="A42" s="29" t="s">
        <v>65</v>
      </c>
      <c r="B42" s="29" t="s">
        <v>127</v>
      </c>
      <c r="C42" s="29" t="s">
        <v>51</v>
      </c>
      <c r="D42" s="30" t="s">
        <v>4</v>
      </c>
      <c r="E42" s="31" t="s">
        <v>104</v>
      </c>
      <c r="F42" s="29" t="s">
        <v>20</v>
      </c>
      <c r="G42" s="32" t="s">
        <v>52</v>
      </c>
      <c r="H42" s="29"/>
      <c r="I42" s="33"/>
      <c r="J42" s="34">
        <v>50</v>
      </c>
      <c r="K42" s="35">
        <v>275</v>
      </c>
      <c r="L42" s="36">
        <f t="shared" si="1"/>
        <v>13750</v>
      </c>
      <c r="N42" s="28">
        <f>M42*K42</f>
        <v>0</v>
      </c>
    </row>
    <row r="43" spans="1:14" ht="101.25" customHeight="1" x14ac:dyDescent="0.25">
      <c r="A43" s="29" t="s">
        <v>65</v>
      </c>
      <c r="B43" s="29" t="s">
        <v>127</v>
      </c>
      <c r="C43" s="29" t="s">
        <v>51</v>
      </c>
      <c r="D43" s="30" t="s">
        <v>5</v>
      </c>
      <c r="E43" s="31" t="s">
        <v>105</v>
      </c>
      <c r="F43" s="29" t="s">
        <v>20</v>
      </c>
      <c r="G43" s="32" t="s">
        <v>52</v>
      </c>
      <c r="H43" s="29"/>
      <c r="I43" s="33"/>
      <c r="J43" s="34">
        <v>50</v>
      </c>
      <c r="K43" s="35">
        <v>275</v>
      </c>
      <c r="L43" s="36">
        <f t="shared" si="1"/>
        <v>13750</v>
      </c>
      <c r="N43" s="28">
        <f>M43*K43</f>
        <v>0</v>
      </c>
    </row>
    <row r="44" spans="1:14" ht="101.25" customHeight="1" x14ac:dyDescent="0.25">
      <c r="A44" s="29" t="s">
        <v>65</v>
      </c>
      <c r="B44" s="29" t="s">
        <v>127</v>
      </c>
      <c r="C44" s="29" t="s">
        <v>51</v>
      </c>
      <c r="D44" s="30" t="s">
        <v>6</v>
      </c>
      <c r="E44" s="31" t="s">
        <v>106</v>
      </c>
      <c r="F44" s="29" t="s">
        <v>20</v>
      </c>
      <c r="G44" s="32" t="s">
        <v>52</v>
      </c>
      <c r="H44" s="29"/>
      <c r="I44" s="33"/>
      <c r="J44" s="34">
        <v>50</v>
      </c>
      <c r="K44" s="35">
        <v>275</v>
      </c>
      <c r="L44" s="36">
        <f t="shared" si="1"/>
        <v>13750</v>
      </c>
      <c r="N44" s="28">
        <f>M44*K44</f>
        <v>0</v>
      </c>
    </row>
    <row r="45" spans="1:14" ht="101.25" hidden="1" customHeight="1" x14ac:dyDescent="0.25">
      <c r="A45" s="6" t="s">
        <v>65</v>
      </c>
      <c r="B45" s="6" t="s">
        <v>127</v>
      </c>
      <c r="C45" s="6" t="s">
        <v>53</v>
      </c>
      <c r="D45" s="7" t="s">
        <v>4</v>
      </c>
      <c r="E45" s="8" t="s">
        <v>107</v>
      </c>
      <c r="F45" s="6" t="s">
        <v>54</v>
      </c>
      <c r="G45" s="17" t="s">
        <v>52</v>
      </c>
      <c r="H45" s="6"/>
      <c r="I45" s="9"/>
      <c r="J45" s="21">
        <v>50</v>
      </c>
      <c r="K45" s="19">
        <v>425</v>
      </c>
      <c r="L45" s="23">
        <f t="shared" si="1"/>
        <v>21250</v>
      </c>
    </row>
    <row r="46" spans="1:14" ht="101.25" hidden="1" customHeight="1" x14ac:dyDescent="0.25">
      <c r="A46" s="6" t="s">
        <v>65</v>
      </c>
      <c r="B46" s="6" t="s">
        <v>127</v>
      </c>
      <c r="C46" s="6" t="s">
        <v>53</v>
      </c>
      <c r="D46" s="7" t="s">
        <v>5</v>
      </c>
      <c r="E46" s="8" t="s">
        <v>108</v>
      </c>
      <c r="F46" s="6" t="s">
        <v>54</v>
      </c>
      <c r="G46" s="17" t="s">
        <v>52</v>
      </c>
      <c r="H46" s="6"/>
      <c r="I46" s="9"/>
      <c r="J46" s="21">
        <v>50</v>
      </c>
      <c r="K46" s="19">
        <v>425</v>
      </c>
      <c r="L46" s="23">
        <f t="shared" si="1"/>
        <v>21250</v>
      </c>
    </row>
    <row r="47" spans="1:14" ht="101.25" hidden="1" customHeight="1" x14ac:dyDescent="0.25">
      <c r="A47" s="6" t="s">
        <v>65</v>
      </c>
      <c r="B47" s="6" t="s">
        <v>127</v>
      </c>
      <c r="C47" s="6" t="s">
        <v>53</v>
      </c>
      <c r="D47" s="7" t="s">
        <v>6</v>
      </c>
      <c r="E47" s="8" t="s">
        <v>109</v>
      </c>
      <c r="F47" s="6" t="s">
        <v>54</v>
      </c>
      <c r="G47" s="17" t="s">
        <v>52</v>
      </c>
      <c r="H47" s="6"/>
      <c r="I47" s="9"/>
      <c r="J47" s="21">
        <v>50</v>
      </c>
      <c r="K47" s="19">
        <v>425</v>
      </c>
      <c r="L47" s="23">
        <f t="shared" si="1"/>
        <v>21250</v>
      </c>
    </row>
    <row r="48" spans="1:14" ht="101.25" customHeight="1" x14ac:dyDescent="0.25">
      <c r="A48" s="29" t="s">
        <v>65</v>
      </c>
      <c r="B48" s="29" t="s">
        <v>127</v>
      </c>
      <c r="C48" s="29" t="s">
        <v>55</v>
      </c>
      <c r="D48" s="30" t="s">
        <v>4</v>
      </c>
      <c r="E48" s="31" t="s">
        <v>110</v>
      </c>
      <c r="F48" s="29" t="s">
        <v>56</v>
      </c>
      <c r="G48" s="32" t="s">
        <v>10</v>
      </c>
      <c r="H48" s="29"/>
      <c r="I48" s="33"/>
      <c r="J48" s="34">
        <v>50</v>
      </c>
      <c r="K48" s="35">
        <v>275</v>
      </c>
      <c r="L48" s="36">
        <f t="shared" si="1"/>
        <v>13750</v>
      </c>
      <c r="N48" s="28">
        <f>M48*K48</f>
        <v>0</v>
      </c>
    </row>
    <row r="49" spans="1:14" ht="101.25" customHeight="1" x14ac:dyDescent="0.25">
      <c r="A49" s="29" t="s">
        <v>65</v>
      </c>
      <c r="B49" s="29" t="s">
        <v>127</v>
      </c>
      <c r="C49" s="29" t="s">
        <v>55</v>
      </c>
      <c r="D49" s="30" t="s">
        <v>5</v>
      </c>
      <c r="E49" s="31" t="s">
        <v>111</v>
      </c>
      <c r="F49" s="29" t="s">
        <v>56</v>
      </c>
      <c r="G49" s="32" t="s">
        <v>10</v>
      </c>
      <c r="H49" s="29"/>
      <c r="I49" s="33"/>
      <c r="J49" s="34">
        <v>50</v>
      </c>
      <c r="K49" s="35">
        <v>275</v>
      </c>
      <c r="L49" s="36">
        <f t="shared" si="1"/>
        <v>13750</v>
      </c>
      <c r="N49" s="28">
        <f>M49*K49</f>
        <v>0</v>
      </c>
    </row>
    <row r="50" spans="1:14" ht="101.25" customHeight="1" x14ac:dyDescent="0.25">
      <c r="A50" s="29" t="s">
        <v>65</v>
      </c>
      <c r="B50" s="29" t="s">
        <v>127</v>
      </c>
      <c r="C50" s="29" t="s">
        <v>55</v>
      </c>
      <c r="D50" s="30" t="s">
        <v>6</v>
      </c>
      <c r="E50" s="31" t="s">
        <v>112</v>
      </c>
      <c r="F50" s="29" t="s">
        <v>56</v>
      </c>
      <c r="G50" s="32" t="s">
        <v>10</v>
      </c>
      <c r="H50" s="29"/>
      <c r="I50" s="33"/>
      <c r="J50" s="34">
        <v>50</v>
      </c>
      <c r="K50" s="35">
        <v>275</v>
      </c>
      <c r="L50" s="36">
        <f t="shared" si="1"/>
        <v>13750</v>
      </c>
      <c r="N50" s="28">
        <f>M50*K50</f>
        <v>0</v>
      </c>
    </row>
    <row r="51" spans="1:14" ht="101.25" customHeight="1" x14ac:dyDescent="0.25">
      <c r="A51" s="29" t="s">
        <v>65</v>
      </c>
      <c r="B51" s="29" t="s">
        <v>127</v>
      </c>
      <c r="C51" s="29" t="s">
        <v>55</v>
      </c>
      <c r="D51" s="30" t="s">
        <v>7</v>
      </c>
      <c r="E51" s="31" t="s">
        <v>113</v>
      </c>
      <c r="F51" s="29" t="s">
        <v>56</v>
      </c>
      <c r="G51" s="32" t="s">
        <v>10</v>
      </c>
      <c r="H51" s="29"/>
      <c r="I51" s="33"/>
      <c r="J51" s="34">
        <v>50</v>
      </c>
      <c r="K51" s="35">
        <v>275</v>
      </c>
      <c r="L51" s="36">
        <f t="shared" si="1"/>
        <v>13750</v>
      </c>
      <c r="N51" s="28">
        <f>M51*K51</f>
        <v>0</v>
      </c>
    </row>
    <row r="52" spans="1:14" ht="101.25" customHeight="1" x14ac:dyDescent="0.25">
      <c r="A52" s="29" t="s">
        <v>65</v>
      </c>
      <c r="B52" s="29" t="s">
        <v>127</v>
      </c>
      <c r="C52" s="29" t="s">
        <v>55</v>
      </c>
      <c r="D52" s="30" t="s">
        <v>9</v>
      </c>
      <c r="E52" s="31" t="s">
        <v>114</v>
      </c>
      <c r="F52" s="29" t="s">
        <v>56</v>
      </c>
      <c r="G52" s="32" t="s">
        <v>10</v>
      </c>
      <c r="H52" s="29"/>
      <c r="I52" s="33"/>
      <c r="J52" s="34">
        <v>50</v>
      </c>
      <c r="K52" s="35">
        <v>275</v>
      </c>
      <c r="L52" s="36">
        <f t="shared" si="1"/>
        <v>13750</v>
      </c>
      <c r="N52" s="28">
        <f>M52*K52</f>
        <v>0</v>
      </c>
    </row>
    <row r="53" spans="1:14" ht="101.25" customHeight="1" x14ac:dyDescent="0.25">
      <c r="A53" s="29" t="s">
        <v>65</v>
      </c>
      <c r="B53" s="29" t="s">
        <v>127</v>
      </c>
      <c r="C53" s="29" t="s">
        <v>57</v>
      </c>
      <c r="D53" s="30" t="s">
        <v>4</v>
      </c>
      <c r="E53" s="31" t="s">
        <v>115</v>
      </c>
      <c r="F53" s="29" t="s">
        <v>28</v>
      </c>
      <c r="G53" s="32" t="s">
        <v>58</v>
      </c>
      <c r="H53" s="29"/>
      <c r="I53" s="33"/>
      <c r="J53" s="33">
        <v>50</v>
      </c>
      <c r="K53" s="35">
        <v>275</v>
      </c>
      <c r="L53" s="36">
        <f t="shared" si="1"/>
        <v>13750</v>
      </c>
      <c r="N53" s="28">
        <f>M53*K53</f>
        <v>0</v>
      </c>
    </row>
    <row r="54" spans="1:14" ht="101.25" customHeight="1" x14ac:dyDescent="0.25">
      <c r="A54" s="29" t="s">
        <v>65</v>
      </c>
      <c r="B54" s="29" t="s">
        <v>127</v>
      </c>
      <c r="C54" s="29" t="s">
        <v>57</v>
      </c>
      <c r="D54" s="30" t="s">
        <v>5</v>
      </c>
      <c r="E54" s="31" t="s">
        <v>116</v>
      </c>
      <c r="F54" s="29" t="s">
        <v>28</v>
      </c>
      <c r="G54" s="32" t="s">
        <v>58</v>
      </c>
      <c r="H54" s="29"/>
      <c r="I54" s="33"/>
      <c r="J54" s="34">
        <v>50</v>
      </c>
      <c r="K54" s="35">
        <v>275</v>
      </c>
      <c r="L54" s="36">
        <f t="shared" si="1"/>
        <v>13750</v>
      </c>
      <c r="N54" s="28">
        <f>M54*K54</f>
        <v>0</v>
      </c>
    </row>
    <row r="55" spans="1:14" ht="101.25" customHeight="1" x14ac:dyDescent="0.25">
      <c r="A55" s="29" t="s">
        <v>65</v>
      </c>
      <c r="B55" s="29" t="s">
        <v>127</v>
      </c>
      <c r="C55" s="29" t="s">
        <v>57</v>
      </c>
      <c r="D55" s="30" t="s">
        <v>6</v>
      </c>
      <c r="E55" s="31" t="s">
        <v>117</v>
      </c>
      <c r="F55" s="29" t="s">
        <v>28</v>
      </c>
      <c r="G55" s="32" t="s">
        <v>58</v>
      </c>
      <c r="H55" s="29"/>
      <c r="I55" s="33"/>
      <c r="J55" s="34">
        <v>50</v>
      </c>
      <c r="K55" s="35">
        <v>275</v>
      </c>
      <c r="L55" s="36">
        <f t="shared" si="1"/>
        <v>13750</v>
      </c>
      <c r="N55" s="28">
        <f>M55*K55</f>
        <v>0</v>
      </c>
    </row>
    <row r="56" spans="1:14" ht="101.25" customHeight="1" x14ac:dyDescent="0.25">
      <c r="A56" s="29" t="s">
        <v>65</v>
      </c>
      <c r="B56" s="29" t="s">
        <v>127</v>
      </c>
      <c r="C56" s="29" t="s">
        <v>57</v>
      </c>
      <c r="D56" s="30" t="s">
        <v>7</v>
      </c>
      <c r="E56" s="31" t="s">
        <v>118</v>
      </c>
      <c r="F56" s="29" t="s">
        <v>28</v>
      </c>
      <c r="G56" s="32" t="s">
        <v>58</v>
      </c>
      <c r="H56" s="29"/>
      <c r="I56" s="33"/>
      <c r="J56" s="34">
        <v>50</v>
      </c>
      <c r="K56" s="35">
        <v>275</v>
      </c>
      <c r="L56" s="36">
        <f t="shared" si="1"/>
        <v>13750</v>
      </c>
      <c r="N56" s="28">
        <f>M56*K56</f>
        <v>0</v>
      </c>
    </row>
    <row r="57" spans="1:14" ht="101.25" hidden="1" customHeight="1" x14ac:dyDescent="0.25">
      <c r="A57" s="6" t="s">
        <v>65</v>
      </c>
      <c r="B57" s="6" t="s">
        <v>127</v>
      </c>
      <c r="C57" s="6" t="s">
        <v>59</v>
      </c>
      <c r="D57" s="7" t="s">
        <v>4</v>
      </c>
      <c r="E57" s="8" t="s">
        <v>119</v>
      </c>
      <c r="F57" s="6" t="s">
        <v>60</v>
      </c>
      <c r="G57" s="17" t="s">
        <v>61</v>
      </c>
      <c r="H57" s="6"/>
      <c r="I57" s="9"/>
      <c r="J57" s="21">
        <v>50</v>
      </c>
      <c r="K57" s="22">
        <v>325</v>
      </c>
      <c r="L57" s="23">
        <f t="shared" si="1"/>
        <v>16250</v>
      </c>
    </row>
    <row r="58" spans="1:14" ht="101.25" hidden="1" customHeight="1" x14ac:dyDescent="0.25">
      <c r="A58" s="6" t="s">
        <v>65</v>
      </c>
      <c r="B58" s="6" t="s">
        <v>127</v>
      </c>
      <c r="C58" s="6" t="s">
        <v>59</v>
      </c>
      <c r="D58" s="7" t="s">
        <v>5</v>
      </c>
      <c r="E58" s="8" t="s">
        <v>120</v>
      </c>
      <c r="F58" s="6" t="s">
        <v>60</v>
      </c>
      <c r="G58" s="17" t="s">
        <v>61</v>
      </c>
      <c r="H58" s="6"/>
      <c r="I58" s="9"/>
      <c r="J58" s="21">
        <v>50</v>
      </c>
      <c r="K58" s="22">
        <v>325</v>
      </c>
      <c r="L58" s="23">
        <f t="shared" si="1"/>
        <v>16250</v>
      </c>
    </row>
    <row r="59" spans="1:14" ht="101.25" hidden="1" customHeight="1" x14ac:dyDescent="0.25">
      <c r="A59" s="6" t="s">
        <v>65</v>
      </c>
      <c r="B59" s="6" t="s">
        <v>127</v>
      </c>
      <c r="C59" s="6" t="s">
        <v>59</v>
      </c>
      <c r="D59" s="7" t="s">
        <v>6</v>
      </c>
      <c r="E59" s="8" t="s">
        <v>121</v>
      </c>
      <c r="F59" s="6" t="s">
        <v>60</v>
      </c>
      <c r="G59" s="17" t="s">
        <v>61</v>
      </c>
      <c r="H59" s="6"/>
      <c r="I59" s="9"/>
      <c r="J59" s="21">
        <v>50</v>
      </c>
      <c r="K59" s="22">
        <v>325</v>
      </c>
      <c r="L59" s="23">
        <f t="shared" si="1"/>
        <v>16250</v>
      </c>
    </row>
    <row r="60" spans="1:14" ht="101.25" hidden="1" customHeight="1" x14ac:dyDescent="0.25">
      <c r="A60" s="6" t="s">
        <v>65</v>
      </c>
      <c r="B60" s="6" t="s">
        <v>127</v>
      </c>
      <c r="C60" s="6" t="s">
        <v>59</v>
      </c>
      <c r="D60" s="7" t="s">
        <v>7</v>
      </c>
      <c r="E60" s="8" t="s">
        <v>122</v>
      </c>
      <c r="F60" s="6" t="s">
        <v>60</v>
      </c>
      <c r="G60" s="17" t="s">
        <v>61</v>
      </c>
      <c r="H60" s="6"/>
      <c r="I60" s="9"/>
      <c r="J60" s="21">
        <v>50</v>
      </c>
      <c r="K60" s="22">
        <v>325</v>
      </c>
      <c r="L60" s="23">
        <f t="shared" si="1"/>
        <v>16250</v>
      </c>
    </row>
  </sheetData>
  <autoFilter ref="A3:L60">
    <filterColumn colId="5">
      <filters>
        <filter val="SCARF 20x200 cm"/>
        <filter val="SCARF 33x200 cm"/>
        <filter val="SCARF 35x200 cm"/>
        <filter val="SCARF 40x200 cm"/>
        <filter val="SCARF 42x200 cm"/>
        <filter val="SCARF 45x200 cm"/>
        <filter val="SCARF 50x200 cm"/>
      </filters>
    </filterColumn>
  </autoFilter>
  <phoneticPr fontId="0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REALE AGG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2023-10-19T10:13:28Z</dcterms:created>
  <dcterms:modified xsi:type="dcterms:W3CDTF">2024-03-12T12:21:12Z</dcterms:modified>
</cp:coreProperties>
</file>